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ECAC\Focus Areas\February 2019\Work Plans\"/>
    </mc:Choice>
  </mc:AlternateContent>
  <xr:revisionPtr revIDLastSave="0" documentId="13_ncr:1_{92DB31C9-F4E3-4B6D-A50E-EE28B545CF0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Coordinated&amp;Responsive" sheetId="1" r:id="rId1"/>
  </sheets>
  <externalReferences>
    <externalReference r:id="rId2"/>
    <externalReference r:id="rId3"/>
  </externalReferences>
  <definedNames>
    <definedName name="_xlnm.Print_Area" localSheetId="0">'Coordinated&amp;Responsive'!$A$1:$F$96</definedName>
    <definedName name="_xlnm.Print_Titles" localSheetId="0">'Coordinated&amp;Responsive'!$1:$2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D53" i="1" l="1"/>
  <c r="C53" i="1"/>
  <c r="C54" i="1" s="1"/>
  <c r="F52" i="1" l="1"/>
</calcChain>
</file>

<file path=xl/sharedStrings.xml><?xml version="1.0" encoding="utf-8"?>
<sst xmlns="http://schemas.openxmlformats.org/spreadsheetml/2006/main" count="430" uniqueCount="310">
  <si>
    <t>dona.anderson@cuny.edu</t>
  </si>
  <si>
    <t>Mary</t>
  </si>
  <si>
    <t>Bastiani</t>
  </si>
  <si>
    <t>merideth.bastiani@ocfs.ny.gov</t>
  </si>
  <si>
    <t>Pringle</t>
  </si>
  <si>
    <t>Jennifer</t>
  </si>
  <si>
    <t>jpringle@advocatesforchildren.org</t>
  </si>
  <si>
    <t>Last name</t>
  </si>
  <si>
    <t>First name</t>
  </si>
  <si>
    <t>Email</t>
  </si>
  <si>
    <t>Dowell</t>
  </si>
  <si>
    <t>denise.dowell@cseainc.org</t>
  </si>
  <si>
    <t>Friedman</t>
  </si>
  <si>
    <t>Dana</t>
  </si>
  <si>
    <t>dana.friedman@suffolkcountyny.gov</t>
  </si>
  <si>
    <t>Higgins</t>
  </si>
  <si>
    <t>Louisa.Higgins@cuny.edu</t>
  </si>
  <si>
    <t>Ira</t>
  </si>
  <si>
    <t>ikatzenstein@headstartnetwork.com</t>
  </si>
  <si>
    <t>O'Connor</t>
  </si>
  <si>
    <t>Faby</t>
  </si>
  <si>
    <t>Melanie</t>
  </si>
  <si>
    <t>Frawley</t>
  </si>
  <si>
    <t>Bob</t>
  </si>
  <si>
    <t>bob.frawley1@gmail.com</t>
  </si>
  <si>
    <t>Glover</t>
  </si>
  <si>
    <t>Fannie</t>
  </si>
  <si>
    <t>fglover@earlycareandlearning.org</t>
  </si>
  <si>
    <t>Gonzalez</t>
  </si>
  <si>
    <t>Rayana</t>
  </si>
  <si>
    <t>Rayana.Gonzales@ocfs.ny.gov</t>
  </si>
  <si>
    <t>Klos</t>
  </si>
  <si>
    <t>Kolben</t>
  </si>
  <si>
    <t>Nancy</t>
  </si>
  <si>
    <t>nkolben@centerforchildrensinitiatives.org</t>
  </si>
  <si>
    <t>Saginaw</t>
  </si>
  <si>
    <t>Carol</t>
  </si>
  <si>
    <t>cjsaginaw@gmail.com</t>
  </si>
  <si>
    <t>Woodard</t>
  </si>
  <si>
    <t>Stephanie</t>
  </si>
  <si>
    <t>stephanie.woodard@ccf.ny.gov</t>
  </si>
  <si>
    <t>Coordinated &amp; Responsive Systems Focus Area</t>
  </si>
  <si>
    <t>Representative(s) TBD</t>
  </si>
  <si>
    <t>Division of Budget</t>
  </si>
  <si>
    <t>Administration for Children's Services</t>
  </si>
  <si>
    <t>New York State Head Start Association</t>
  </si>
  <si>
    <t>Early Care and Learning Council</t>
  </si>
  <si>
    <t>Mody</t>
  </si>
  <si>
    <t xml:space="preserve">CSEA - Early Learning &amp; Care Providers </t>
  </si>
  <si>
    <t xml:space="preserve">Shari </t>
  </si>
  <si>
    <t xml:space="preserve">Jasinski </t>
  </si>
  <si>
    <t xml:space="preserve">Mark </t>
  </si>
  <si>
    <t xml:space="preserve">Katzenstein </t>
  </si>
  <si>
    <t xml:space="preserve">Carol </t>
  </si>
  <si>
    <t xml:space="preserve">4. Supporting Families who are Homeless Team Leaders: Melanie Faby &amp; Jennifer Pringle </t>
  </si>
  <si>
    <t>OTDA</t>
  </si>
  <si>
    <t>Anderson</t>
  </si>
  <si>
    <t>Advocate</t>
  </si>
  <si>
    <t>NYC Early Childhood Professional Development Institute</t>
  </si>
  <si>
    <t>NYC Department of Health and Mental Hygiene</t>
  </si>
  <si>
    <t>NYS Division of Budget</t>
  </si>
  <si>
    <t>NYS Education Department, Office of Early Learning</t>
  </si>
  <si>
    <t>NYS Department of Health</t>
  </si>
  <si>
    <t>Dona</t>
  </si>
  <si>
    <t xml:space="preserve">Bob </t>
  </si>
  <si>
    <t>Sufolk Co. DSS</t>
  </si>
  <si>
    <t>ECLC</t>
  </si>
  <si>
    <t>OCFS</t>
  </si>
  <si>
    <t xml:space="preserve">Denise </t>
  </si>
  <si>
    <t xml:space="preserve">Jaime </t>
  </si>
  <si>
    <t xml:space="preserve">Perez </t>
  </si>
  <si>
    <t>Fredlund</t>
  </si>
  <si>
    <t xml:space="preserve">Nancy </t>
  </si>
  <si>
    <t xml:space="preserve">Kristen </t>
  </si>
  <si>
    <t xml:space="preserve">Siegenthaler </t>
  </si>
  <si>
    <t>Nora</t>
  </si>
  <si>
    <t xml:space="preserve">Hamish </t>
  </si>
  <si>
    <t xml:space="preserve">Strong </t>
  </si>
  <si>
    <t xml:space="preserve">Louisa </t>
  </si>
  <si>
    <t>Liz</t>
  </si>
  <si>
    <t>Barbara</t>
  </si>
  <si>
    <t>Agency</t>
  </si>
  <si>
    <t>Council on Children and Families</t>
  </si>
  <si>
    <t>Devang</t>
  </si>
  <si>
    <t xml:space="preserve">mody.devan@acs.nyc.gov </t>
  </si>
  <si>
    <t>NYSP3AA</t>
  </si>
  <si>
    <t xml:space="preserve">mjasinski@newfieldschools.org </t>
  </si>
  <si>
    <t>Tovah</t>
  </si>
  <si>
    <t>Gottesman</t>
  </si>
  <si>
    <t>Administration for Children’s Services -Finance Office</t>
  </si>
  <si>
    <t xml:space="preserve">tovah.gottesman@acs.nyc.gov </t>
  </si>
  <si>
    <t>Anne</t>
  </si>
  <si>
    <t>Mitchell</t>
  </si>
  <si>
    <t>Early Childhood Policy Research</t>
  </si>
  <si>
    <t xml:space="preserve">Anne.Walsh.Mitchell@gmail.com </t>
  </si>
  <si>
    <t>Team Leader</t>
  </si>
  <si>
    <t>We are seeking business leaders to serve on the advisory group</t>
  </si>
  <si>
    <t>Lisa</t>
  </si>
  <si>
    <t>Mars</t>
  </si>
  <si>
    <t>Long Island</t>
  </si>
  <si>
    <t>Lisa.mars@ca.com</t>
  </si>
  <si>
    <t>Todd</t>
  </si>
  <si>
    <t>Tranum</t>
  </si>
  <si>
    <t>Chautauqua County Chamber of Commerce</t>
  </si>
  <si>
    <t xml:space="preserve">melanie.faby@nysed.gov </t>
  </si>
  <si>
    <t xml:space="preserve">jpringle@advocatesforchildren.org </t>
  </si>
  <si>
    <t>Gruber</t>
  </si>
  <si>
    <t xml:space="preserve">shari.gruber@acs.nyc.gov </t>
  </si>
  <si>
    <t>Deb</t>
  </si>
  <si>
    <t>Montroy</t>
  </si>
  <si>
    <t xml:space="preserve">Syracuse City School District </t>
  </si>
  <si>
    <t>dmontroy@scsd.us</t>
  </si>
  <si>
    <t>5. Data Development Team Leaders: Bob Frawley, Carol Saginaw, &amp; Cate Bohn</t>
  </si>
  <si>
    <t>Cate</t>
  </si>
  <si>
    <t>Bohn</t>
  </si>
  <si>
    <t xml:space="preserve">cate.bohn@ccf.ny.gov </t>
  </si>
  <si>
    <t>NYS Council on Children and Families</t>
  </si>
  <si>
    <t>NYS Office of Children and Family Services</t>
  </si>
  <si>
    <t>Allie</t>
  </si>
  <si>
    <t>Lidie</t>
  </si>
  <si>
    <t xml:space="preserve">alli@networkforyouthsuccess.org </t>
  </si>
  <si>
    <t xml:space="preserve">dfredlund@earlycareandlearning.org </t>
  </si>
  <si>
    <t>McCabe</t>
  </si>
  <si>
    <t>Cornell</t>
  </si>
  <si>
    <t xml:space="preserve">LAM4@cornell.edu </t>
  </si>
  <si>
    <t xml:space="preserve">Jaime.Perez@mail.cuny.edu </t>
  </si>
  <si>
    <t xml:space="preserve">kirsten.siegenthaler@health.ny.gov </t>
  </si>
  <si>
    <t xml:space="preserve">hamish.strong@mail.cuny.edu </t>
  </si>
  <si>
    <t>6. Supporting Community Initiatives Team Leader: Dana Friedman</t>
  </si>
  <si>
    <t>Pullano</t>
  </si>
  <si>
    <t>Lynn</t>
  </si>
  <si>
    <t xml:space="preserve">Abbe </t>
  </si>
  <si>
    <t xml:space="preserve">Kovacik or other rep </t>
  </si>
  <si>
    <t>Yates</t>
  </si>
  <si>
    <t>Harvey</t>
  </si>
  <si>
    <t>Ruth</t>
  </si>
  <si>
    <t>Don</t>
  </si>
  <si>
    <t>Kedell</t>
  </si>
  <si>
    <t>Threatte</t>
  </si>
  <si>
    <t>Vanessa</t>
  </si>
  <si>
    <t>Arroyo</t>
  </si>
  <si>
    <t>Black</t>
  </si>
  <si>
    <t>Maritza</t>
  </si>
  <si>
    <t>Laurie</t>
  </si>
  <si>
    <t xml:space="preserve">Cathy </t>
  </si>
  <si>
    <t>Brodeur</t>
  </si>
  <si>
    <t>Campbell</t>
  </si>
  <si>
    <t>Hubbell</t>
  </si>
  <si>
    <t>Jackie</t>
  </si>
  <si>
    <t>Kochem</t>
  </si>
  <si>
    <t>Kotz</t>
  </si>
  <si>
    <t>Ryan</t>
  </si>
  <si>
    <t>Schuhle</t>
  </si>
  <si>
    <t>Cynthia</t>
  </si>
  <si>
    <t>Rosalind</t>
  </si>
  <si>
    <t>Kimberly</t>
  </si>
  <si>
    <t>Help Me Grow Western NY</t>
  </si>
  <si>
    <t>Albany Promise</t>
  </si>
  <si>
    <t>CORE Initiative</t>
  </si>
  <si>
    <t>Chemung School Readiness</t>
  </si>
  <si>
    <t>SUNY Cradle to Career</t>
  </si>
  <si>
    <t>UWNYC</t>
  </si>
  <si>
    <t>Early Childhood Alliance</t>
  </si>
  <si>
    <t>Jefferson County Community Action</t>
  </si>
  <si>
    <t>ROC the Future Alliance</t>
  </si>
  <si>
    <t>United Way of the Southern Tier</t>
  </si>
  <si>
    <t>Early Learning Coalition - United Way Dutchess/Orange Counties</t>
  </si>
  <si>
    <t>K&amp;F Consulting</t>
  </si>
  <si>
    <t>Campaign for Grade Level Reading</t>
  </si>
  <si>
    <t>Read to Succeed Buffalo</t>
  </si>
  <si>
    <t>Geneva Reads</t>
  </si>
  <si>
    <t xml:space="preserve">lpullano@wnychildren.org </t>
  </si>
  <si>
    <t xml:space="preserve">akovacik@cdcccc.org </t>
  </si>
  <si>
    <t>nora.yates@health.ny.gov</t>
  </si>
  <si>
    <t xml:space="preserve">earlycare@chemungschoolreadiness.com  </t>
  </si>
  <si>
    <t xml:space="preserve">donkeddell@gmail.com </t>
  </si>
  <si>
    <t xml:space="preserve">c2c.alliance@suny.edu  </t>
  </si>
  <si>
    <t xml:space="preserve">MArroyo@uwnyc.org </t>
  </si>
  <si>
    <t xml:space="preserve">syracuse2020@yahoo.com </t>
  </si>
  <si>
    <t xml:space="preserve">cbrodeur@capcjc.org </t>
  </si>
  <si>
    <t>Jackie@thechildrensagenda.org</t>
  </si>
  <si>
    <t xml:space="preserve">bhubbell@uwst.org </t>
  </si>
  <si>
    <t>kkochem@uwdor.org</t>
  </si>
  <si>
    <t>Kotzr@nycap.rr.com</t>
  </si>
  <si>
    <t>cynthia@apteroconnor.com</t>
  </si>
  <si>
    <t xml:space="preserve">RyanA@RTSB.org </t>
  </si>
  <si>
    <t>asgenevareads@gmail.com</t>
  </si>
  <si>
    <t xml:space="preserve">Melissa </t>
  </si>
  <si>
    <t>Passarelli</t>
  </si>
  <si>
    <t>State Education Department</t>
  </si>
  <si>
    <t>ttranum@chautauquachamber.org</t>
  </si>
  <si>
    <t>Renee</t>
  </si>
  <si>
    <t>Norwood</t>
  </si>
  <si>
    <t>Weller</t>
  </si>
  <si>
    <t xml:space="preserve">Jessica </t>
  </si>
  <si>
    <t xml:space="preserve">Madeline </t>
  </si>
  <si>
    <t>Villanueva</t>
  </si>
  <si>
    <t xml:space="preserve">Kovacik  </t>
  </si>
  <si>
    <t>Capital District Child Care Coordinating Council</t>
  </si>
  <si>
    <t>akovacik@cdcccc.org</t>
  </si>
  <si>
    <t>Bonnie</t>
  </si>
  <si>
    <t>Caldwell</t>
  </si>
  <si>
    <t>jklos@earlycareandlearning.org</t>
  </si>
  <si>
    <t>CSEA/VOICE</t>
  </si>
  <si>
    <t>bonnie.caldwell@cseainc.org</t>
  </si>
  <si>
    <t>Isakson</t>
  </si>
  <si>
    <t xml:space="preserve">Cheryl </t>
  </si>
  <si>
    <t>Contento</t>
  </si>
  <si>
    <t>Melinda</t>
  </si>
  <si>
    <t>Denham</t>
  </si>
  <si>
    <t>Team</t>
  </si>
  <si>
    <t>Finance</t>
  </si>
  <si>
    <t>Homeless</t>
  </si>
  <si>
    <t>Data Development</t>
  </si>
  <si>
    <t>Adirondack Birth to Three Alliance</t>
  </si>
  <si>
    <t>1. Finance Team Leaders: Stephanie Woodard</t>
  </si>
  <si>
    <t>We are seeking leaders and members with expertise in supporting high-quality business practices (e.g., CCRRs and others)</t>
  </si>
  <si>
    <t>NY Early Childhood Professional Development Institute at CUNY</t>
  </si>
  <si>
    <t>NYC Administration for Children Services</t>
  </si>
  <si>
    <t>NYS-TEACHS @ Advocates for Children</t>
  </si>
  <si>
    <t xml:space="preserve">Merideth </t>
  </si>
  <si>
    <t xml:space="preserve">Kolben </t>
  </si>
  <si>
    <t>Melinda.Denham@ocfs.ny.gov</t>
  </si>
  <si>
    <t>Network for Youth Success</t>
  </si>
  <si>
    <t>Hood</t>
  </si>
  <si>
    <t>Liz Hood Consulting</t>
  </si>
  <si>
    <t xml:space="preserve">hoodlizconsulting@gmail.com </t>
  </si>
  <si>
    <t>Co-chair</t>
  </si>
  <si>
    <t xml:space="preserve">High-Quality Business Practice </t>
  </si>
  <si>
    <t>Business Leader Advisory</t>
  </si>
  <si>
    <t>Community Initatives</t>
  </si>
  <si>
    <t>Phone Number</t>
  </si>
  <si>
    <t>Conway</t>
  </si>
  <si>
    <t>3. Business Leader Advisory Group Team Leaders: Patty and Sherry</t>
  </si>
  <si>
    <t>Binghamton Chamber of Commerce</t>
  </si>
  <si>
    <t>Donna</t>
  </si>
  <si>
    <t>danaelise1127@gmail.com</t>
  </si>
  <si>
    <t xml:space="preserve">Kristin </t>
  </si>
  <si>
    <t xml:space="preserve">Early Childhood Comprehensive Systems </t>
  </si>
  <si>
    <t xml:space="preserve">kristin.weller@ccf.ny.gov </t>
  </si>
  <si>
    <t>Chimento</t>
  </si>
  <si>
    <t>NYECPDI - Aspire Registry</t>
  </si>
  <si>
    <t>NYECPDI  (the QSNY database)</t>
  </si>
  <si>
    <t>James</t>
  </si>
  <si>
    <t>Moriss</t>
  </si>
  <si>
    <t>JMORRISS@HEALTH.NYC.GOV</t>
  </si>
  <si>
    <t>TBD</t>
  </si>
  <si>
    <t xml:space="preserve">Meredith </t>
  </si>
  <si>
    <t>Mchimento@earlycareandlearning.org</t>
  </si>
  <si>
    <t>Centert for Childrens Inititiatives</t>
  </si>
  <si>
    <t>Cierra</t>
  </si>
  <si>
    <t>cierra.norwood@ccf.ny.gov</t>
  </si>
  <si>
    <t>Robin</t>
  </si>
  <si>
    <t>Robinson</t>
  </si>
  <si>
    <t>United Way Geneva</t>
  </si>
  <si>
    <t>robinr@unitedwayvgu.org</t>
  </si>
  <si>
    <t xml:space="preserve">Liz </t>
  </si>
  <si>
    <t>Doc's for Tots</t>
  </si>
  <si>
    <t>liz@docsfortots.org</t>
  </si>
  <si>
    <t>melissa@docsfortots.org</t>
  </si>
  <si>
    <t>Lori</t>
  </si>
  <si>
    <t>Schakow</t>
  </si>
  <si>
    <t>Child Care Solutions of CNY</t>
  </si>
  <si>
    <t>Shaheen</t>
  </si>
  <si>
    <t>United Way of NYS</t>
  </si>
  <si>
    <t>shaheenm@uwnys.org</t>
  </si>
  <si>
    <t>Lorib@childcaresolutionscny.org</t>
  </si>
  <si>
    <t xml:space="preserve">Jeff </t>
  </si>
  <si>
    <t>Smink</t>
  </si>
  <si>
    <t>Jeffsminkk39@gmail.com</t>
  </si>
  <si>
    <t>Nancy Jean</t>
  </si>
  <si>
    <t>Tehan</t>
  </si>
  <si>
    <t>ABC Cayuga Play Space</t>
  </si>
  <si>
    <t>abccayugaplayspace@gmail.com</t>
  </si>
  <si>
    <t>Beth</t>
  </si>
  <si>
    <t>Sparks</t>
  </si>
  <si>
    <t>Chautauqua Connections Childrens Coalition</t>
  </si>
  <si>
    <t>bstarks@clake.org</t>
  </si>
  <si>
    <t xml:space="preserve">Patrick </t>
  </si>
  <si>
    <t>Esmeraldo</t>
  </si>
  <si>
    <t>patricksmeraldo@gmail.com</t>
  </si>
  <si>
    <t>Chautauqua County</t>
  </si>
  <si>
    <t>Lindsay</t>
  </si>
  <si>
    <t>Yost</t>
  </si>
  <si>
    <t>lindsay@generousacts.org</t>
  </si>
  <si>
    <t xml:space="preserve">Robert </t>
  </si>
  <si>
    <t>Welsh</t>
  </si>
  <si>
    <t>robert.welsh@acs.nyc.gov</t>
  </si>
  <si>
    <t>NYS Education  P-12 Longitudinal Data System</t>
  </si>
  <si>
    <t>Carrie</t>
  </si>
  <si>
    <t>Bateman</t>
  </si>
  <si>
    <t>Adrienne</t>
  </si>
  <si>
    <t>ADominguez8@schools.nyc.gov</t>
  </si>
  <si>
    <t>Michael</t>
  </si>
  <si>
    <t>Montoya</t>
  </si>
  <si>
    <t>Michael.Montoya@nysed.gov</t>
  </si>
  <si>
    <t>Dominquez</t>
  </si>
  <si>
    <t xml:space="preserve">Angela </t>
  </si>
  <si>
    <t>Heisey</t>
  </si>
  <si>
    <t>cheryl.contento@otda.ny.gov</t>
  </si>
  <si>
    <t xml:space="preserve">Simone </t>
  </si>
  <si>
    <t>Hawkins</t>
  </si>
  <si>
    <t>NYC Dept of Health and Mental Hygiene</t>
  </si>
  <si>
    <t>shawkins5@health.nyc.gov</t>
  </si>
  <si>
    <t>Scholz</t>
  </si>
  <si>
    <t>Child Care Council (Rochester)</t>
  </si>
  <si>
    <t>r.scholz@childcarecouncil.com</t>
  </si>
  <si>
    <t>Cindy</t>
  </si>
  <si>
    <t>Watkins</t>
  </si>
  <si>
    <t>cwatkins@scsd.us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</si>
</sst>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rgb="FFFF9900"/>
      <name val="Calibri"/>
      <family val="2"/>
      <scheme val="minor"/>
    </font>
    <font>
      <sz val="20"/>
      <color rgb="FFFF99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D08B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0" applyNumberFormat="0" applyAlignment="0" applyProtection="0"/>
    <xf numFmtId="0" fontId="6" fillId="28" borderId="11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10" applyNumberFormat="0" applyAlignment="0" applyProtection="0"/>
    <xf numFmtId="0" fontId="14" fillId="0" borderId="15" applyNumberFormat="0" applyFill="0" applyAlignment="0" applyProtection="0"/>
    <xf numFmtId="0" fontId="15" fillId="31" borderId="0" applyNumberFormat="0" applyBorder="0" applyAlignment="0" applyProtection="0"/>
    <xf numFmtId="0" fontId="2" fillId="32" borderId="16" applyNumberFormat="0" applyFont="0" applyAlignment="0" applyProtection="0"/>
    <xf numFmtId="0" fontId="16" fillId="27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20" fillId="0" borderId="2" xfId="0" applyFont="1" applyBorder="1"/>
    <xf numFmtId="0" fontId="21" fillId="0" borderId="0" xfId="0" applyFont="1"/>
    <xf numFmtId="0" fontId="20" fillId="0" borderId="0" xfId="0" applyFont="1"/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justify" wrapText="1"/>
    </xf>
    <xf numFmtId="0" fontId="20" fillId="34" borderId="1" xfId="0" applyFont="1" applyFill="1" applyBorder="1" applyAlignment="1">
      <alignment wrapText="1"/>
    </xf>
    <xf numFmtId="0" fontId="20" fillId="34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justify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Alignment="1">
      <alignment vertical="center"/>
    </xf>
    <xf numFmtId="0" fontId="20" fillId="34" borderId="1" xfId="0" applyFont="1" applyFill="1" applyBorder="1" applyAlignment="1">
      <alignment horizontal="left" wrapText="1"/>
    </xf>
    <xf numFmtId="0" fontId="20" fillId="34" borderId="1" xfId="0" applyFont="1" applyFill="1" applyBorder="1" applyAlignment="1"/>
    <xf numFmtId="0" fontId="21" fillId="34" borderId="1" xfId="0" applyFont="1" applyFill="1" applyBorder="1" applyAlignment="1">
      <alignment horizontal="left" wrapText="1"/>
    </xf>
    <xf numFmtId="0" fontId="21" fillId="34" borderId="1" xfId="0" applyFont="1" applyFill="1" applyBorder="1" applyAlignment="1"/>
    <xf numFmtId="0" fontId="20" fillId="34" borderId="1" xfId="34" applyFont="1" applyFill="1" applyBorder="1" applyAlignment="1"/>
    <xf numFmtId="0" fontId="20" fillId="34" borderId="5" xfId="0" applyFont="1" applyFill="1" applyBorder="1" applyAlignment="1">
      <alignment horizontal="left" wrapText="1"/>
    </xf>
    <xf numFmtId="0" fontId="20" fillId="34" borderId="6" xfId="0" applyFont="1" applyFill="1" applyBorder="1" applyAlignment="1">
      <alignment horizontal="left" wrapText="1"/>
    </xf>
    <xf numFmtId="0" fontId="20" fillId="34" borderId="6" xfId="0" applyFont="1" applyFill="1" applyBorder="1" applyAlignment="1">
      <alignment wrapText="1"/>
    </xf>
    <xf numFmtId="0" fontId="20" fillId="34" borderId="6" xfId="0" applyFont="1" applyFill="1" applyBorder="1" applyAlignment="1"/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/>
    <xf numFmtId="0" fontId="0" fillId="0" borderId="0" xfId="0" applyAlignment="1">
      <alignment wrapText="1"/>
    </xf>
    <xf numFmtId="0" fontId="12" fillId="34" borderId="1" xfId="34" applyFill="1" applyBorder="1" applyAlignment="1"/>
    <xf numFmtId="0" fontId="12" fillId="34" borderId="4" xfId="34" applyFill="1" applyBorder="1" applyAlignment="1"/>
    <xf numFmtId="0" fontId="20" fillId="34" borderId="7" xfId="0" applyFont="1" applyFill="1" applyBorder="1"/>
    <xf numFmtId="0" fontId="21" fillId="34" borderId="4" xfId="0" applyFont="1" applyFill="1" applyBorder="1"/>
    <xf numFmtId="0" fontId="21" fillId="34" borderId="5" xfId="0" applyFont="1" applyFill="1" applyBorder="1" applyAlignment="1">
      <alignment horizontal="left" wrapText="1"/>
    </xf>
    <xf numFmtId="0" fontId="20" fillId="0" borderId="0" xfId="0" applyFont="1"/>
    <xf numFmtId="0" fontId="20" fillId="35" borderId="1" xfId="0" applyFont="1" applyFill="1" applyBorder="1" applyAlignment="1">
      <alignment horizontal="left" wrapText="1"/>
    </xf>
    <xf numFmtId="0" fontId="21" fillId="33" borderId="3" xfId="0" applyFont="1" applyFill="1" applyBorder="1" applyAlignment="1">
      <alignment horizontal="left" wrapText="1"/>
    </xf>
    <xf numFmtId="0" fontId="21" fillId="33" borderId="4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0" fillId="33" borderId="8" xfId="0" applyFont="1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b\Downloads\ECAC%20Data%20Team%20as%20of%20Jan%2024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b\Downloads\ECAC%20Data%20Team%20as%20of%20Jan%2024%20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4">
          <cell r="B14" t="str">
            <v>NYC - DOE</v>
          </cell>
          <cell r="D14" t="str">
            <v>cbateman@schools.nyc.gov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2">
          <cell r="D12" t="str">
            <v>Angela.Heisey@health.ny.gov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montroy@scsd.us" TargetMode="External"/><Relationship Id="rId13" Type="http://schemas.openxmlformats.org/officeDocument/2006/relationships/hyperlink" Target="mailto:Jaime.Perez@mail.cuny.edu" TargetMode="External"/><Relationship Id="rId18" Type="http://schemas.openxmlformats.org/officeDocument/2006/relationships/hyperlink" Target="mailto:bonnie.caldwell@cseainc.org" TargetMode="External"/><Relationship Id="rId26" Type="http://schemas.openxmlformats.org/officeDocument/2006/relationships/hyperlink" Target="mailto:nkolben@centerforchildrensinitiatives.org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tovah.gottesman@acs.nyc.gov" TargetMode="External"/><Relationship Id="rId21" Type="http://schemas.openxmlformats.org/officeDocument/2006/relationships/hyperlink" Target="mailto:Melinda.Denham@ocfs.ny.gov" TargetMode="External"/><Relationship Id="rId34" Type="http://schemas.openxmlformats.org/officeDocument/2006/relationships/hyperlink" Target="mailto:abccayugaplayspace@gmail.com" TargetMode="External"/><Relationship Id="rId7" Type="http://schemas.openxmlformats.org/officeDocument/2006/relationships/hyperlink" Target="mailto:shari.gruber@acs.nyc.gov" TargetMode="External"/><Relationship Id="rId12" Type="http://schemas.openxmlformats.org/officeDocument/2006/relationships/hyperlink" Target="mailto:LAM4@cornell.edu" TargetMode="External"/><Relationship Id="rId17" Type="http://schemas.openxmlformats.org/officeDocument/2006/relationships/hyperlink" Target="mailto:ttranum@chautauquachamber.org" TargetMode="External"/><Relationship Id="rId25" Type="http://schemas.openxmlformats.org/officeDocument/2006/relationships/hyperlink" Target="mailto:Mchimento@earlycareandlearning.org" TargetMode="External"/><Relationship Id="rId33" Type="http://schemas.openxmlformats.org/officeDocument/2006/relationships/hyperlink" Target="mailto:Jeffsminkk39@gmail.com" TargetMode="External"/><Relationship Id="rId38" Type="http://schemas.openxmlformats.org/officeDocument/2006/relationships/hyperlink" Target="mailto:Mchimento@earlycareandlearning.org" TargetMode="External"/><Relationship Id="rId2" Type="http://schemas.openxmlformats.org/officeDocument/2006/relationships/hyperlink" Target="mailto:ikatzenstein@headstartnetwork.com" TargetMode="External"/><Relationship Id="rId16" Type="http://schemas.openxmlformats.org/officeDocument/2006/relationships/hyperlink" Target="mailto:stephanie.woodard@ccf.ny.gov" TargetMode="External"/><Relationship Id="rId20" Type="http://schemas.openxmlformats.org/officeDocument/2006/relationships/hyperlink" Target="mailto:bob.frawley1@gmail.com" TargetMode="External"/><Relationship Id="rId29" Type="http://schemas.openxmlformats.org/officeDocument/2006/relationships/hyperlink" Target="mailto:liz@docsfortots.org" TargetMode="External"/><Relationship Id="rId1" Type="http://schemas.openxmlformats.org/officeDocument/2006/relationships/hyperlink" Target="mailto:mody.devan@acs.nyc.gov" TargetMode="External"/><Relationship Id="rId6" Type="http://schemas.openxmlformats.org/officeDocument/2006/relationships/hyperlink" Target="mailto:jpringle@advocatesforchildren.org" TargetMode="External"/><Relationship Id="rId11" Type="http://schemas.openxmlformats.org/officeDocument/2006/relationships/hyperlink" Target="mailto:dfredlund@earlycareandlearning.org" TargetMode="External"/><Relationship Id="rId24" Type="http://schemas.openxmlformats.org/officeDocument/2006/relationships/hyperlink" Target="mailto:kristin.weller@ccf.ny.gov" TargetMode="External"/><Relationship Id="rId32" Type="http://schemas.openxmlformats.org/officeDocument/2006/relationships/hyperlink" Target="mailto:Lorib@childcaresolutionscny.org" TargetMode="External"/><Relationship Id="rId37" Type="http://schemas.openxmlformats.org/officeDocument/2006/relationships/hyperlink" Target="mailto:lindsay@generousacts.org" TargetMode="External"/><Relationship Id="rId5" Type="http://schemas.openxmlformats.org/officeDocument/2006/relationships/hyperlink" Target="mailto:melanie.faby@nysed.gov" TargetMode="External"/><Relationship Id="rId15" Type="http://schemas.openxmlformats.org/officeDocument/2006/relationships/hyperlink" Target="mailto:hamish.strong@mail.cuny.edu" TargetMode="External"/><Relationship Id="rId23" Type="http://schemas.openxmlformats.org/officeDocument/2006/relationships/hyperlink" Target="mailto:danaelise1127@gmail.com" TargetMode="External"/><Relationship Id="rId28" Type="http://schemas.openxmlformats.org/officeDocument/2006/relationships/hyperlink" Target="mailto:robinr@unitedwayvgu.org" TargetMode="External"/><Relationship Id="rId36" Type="http://schemas.openxmlformats.org/officeDocument/2006/relationships/hyperlink" Target="mailto:patricksmeraldo@gmail.com" TargetMode="External"/><Relationship Id="rId10" Type="http://schemas.openxmlformats.org/officeDocument/2006/relationships/hyperlink" Target="mailto:alli@networkforyouthsuccess.org" TargetMode="External"/><Relationship Id="rId19" Type="http://schemas.openxmlformats.org/officeDocument/2006/relationships/hyperlink" Target="mailto:dona.anderson@cuny.edu" TargetMode="External"/><Relationship Id="rId31" Type="http://schemas.openxmlformats.org/officeDocument/2006/relationships/hyperlink" Target="mailto:shaheenm@uwnys.org" TargetMode="External"/><Relationship Id="rId4" Type="http://schemas.openxmlformats.org/officeDocument/2006/relationships/hyperlink" Target="mailto:Lisa.mars@ca.com" TargetMode="External"/><Relationship Id="rId9" Type="http://schemas.openxmlformats.org/officeDocument/2006/relationships/hyperlink" Target="mailto:cate.bohn@ccf.ny.gov" TargetMode="External"/><Relationship Id="rId14" Type="http://schemas.openxmlformats.org/officeDocument/2006/relationships/hyperlink" Target="mailto:kirsten.siegenthaler@health.ny.gov" TargetMode="External"/><Relationship Id="rId22" Type="http://schemas.openxmlformats.org/officeDocument/2006/relationships/hyperlink" Target="mailto:Jackie@thechildrensagenda.org" TargetMode="External"/><Relationship Id="rId27" Type="http://schemas.openxmlformats.org/officeDocument/2006/relationships/hyperlink" Target="mailto:cierra.norwood@ccf.ny.gov" TargetMode="External"/><Relationship Id="rId30" Type="http://schemas.openxmlformats.org/officeDocument/2006/relationships/hyperlink" Target="mailto:melissa@docsfortots.org" TargetMode="External"/><Relationship Id="rId35" Type="http://schemas.openxmlformats.org/officeDocument/2006/relationships/hyperlink" Target="mailto:bstarks@clak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02"/>
  <sheetViews>
    <sheetView tabSelected="1" view="pageBreakPreview" zoomScaleNormal="100" zoomScaleSheetLayoutView="100" zoomScalePageLayoutView="75" workbookViewId="0">
      <selection activeCell="E14" sqref="E14"/>
    </sheetView>
  </sheetViews>
  <sheetFormatPr defaultColWidth="8.7109375" defaultRowHeight="15.75" x14ac:dyDescent="0.25"/>
  <cols>
    <col min="1" max="1" width="23.85546875" style="4" customWidth="1"/>
    <col min="2" max="2" width="23.140625" style="4" customWidth="1"/>
    <col min="3" max="3" width="51.85546875" style="4" customWidth="1"/>
    <col min="4" max="4" width="43.85546875" style="5" customWidth="1"/>
    <col min="5" max="5" width="16.5703125" style="5" customWidth="1"/>
    <col min="6" max="6" width="28.140625" style="8" customWidth="1"/>
    <col min="7" max="7" width="19" style="3" customWidth="1"/>
    <col min="8" max="8" width="11.28515625" style="3" customWidth="1"/>
    <col min="9" max="9" width="34.28515625" style="3" customWidth="1"/>
    <col min="10" max="10" width="10.7109375" style="3" customWidth="1"/>
    <col min="11" max="11" width="11.7109375" style="3" customWidth="1"/>
    <col min="12" max="12" width="35.28515625" style="3" customWidth="1"/>
    <col min="13" max="16384" width="8.7109375" style="3"/>
  </cols>
  <sheetData>
    <row r="1" spans="1:6" s="1" customFormat="1" ht="31.5" customHeight="1" x14ac:dyDescent="0.4">
      <c r="A1" s="39" t="s">
        <v>41</v>
      </c>
      <c r="B1" s="40"/>
      <c r="C1" s="40"/>
      <c r="D1" s="40"/>
      <c r="E1" s="40"/>
      <c r="F1" s="41"/>
    </row>
    <row r="2" spans="1:6" s="2" customFormat="1" x14ac:dyDescent="0.25">
      <c r="A2" s="24" t="s">
        <v>8</v>
      </c>
      <c r="B2" s="24" t="s">
        <v>7</v>
      </c>
      <c r="C2" s="25" t="s">
        <v>81</v>
      </c>
      <c r="D2" s="26" t="s">
        <v>9</v>
      </c>
      <c r="E2" s="26" t="s">
        <v>231</v>
      </c>
      <c r="F2" s="9" t="s">
        <v>210</v>
      </c>
    </row>
    <row r="3" spans="1:6" ht="20.100000000000001" customHeight="1" x14ac:dyDescent="0.25">
      <c r="A3" s="17" t="s">
        <v>23</v>
      </c>
      <c r="B3" s="17" t="s">
        <v>22</v>
      </c>
      <c r="C3" s="6" t="s">
        <v>214</v>
      </c>
      <c r="D3" s="16" t="s">
        <v>24</v>
      </c>
      <c r="E3" s="16"/>
      <c r="F3" s="7" t="s">
        <v>227</v>
      </c>
    </row>
    <row r="4" spans="1:6" ht="20.100000000000001" hidden="1" customHeight="1" x14ac:dyDescent="0.25">
      <c r="A4" s="15" t="s">
        <v>13</v>
      </c>
      <c r="B4" s="15" t="s">
        <v>12</v>
      </c>
      <c r="C4" s="6" t="s">
        <v>65</v>
      </c>
      <c r="D4" s="16" t="s">
        <v>14</v>
      </c>
      <c r="E4" s="16"/>
      <c r="F4" s="7"/>
    </row>
    <row r="5" spans="1:6" ht="20.100000000000001" hidden="1" customHeight="1" x14ac:dyDescent="0.25">
      <c r="A5" s="15" t="s">
        <v>26</v>
      </c>
      <c r="B5" s="15" t="s">
        <v>25</v>
      </c>
      <c r="C5" s="6" t="s">
        <v>66</v>
      </c>
      <c r="D5" s="16" t="s">
        <v>27</v>
      </c>
      <c r="E5" s="16"/>
      <c r="F5" s="7"/>
    </row>
    <row r="6" spans="1:6" ht="20.100000000000001" hidden="1" customHeight="1" x14ac:dyDescent="0.25">
      <c r="A6" s="15" t="s">
        <v>29</v>
      </c>
      <c r="B6" s="15" t="s">
        <v>28</v>
      </c>
      <c r="C6" s="6" t="s">
        <v>67</v>
      </c>
      <c r="D6" s="16" t="s">
        <v>30</v>
      </c>
      <c r="E6" s="16"/>
      <c r="F6" s="7"/>
    </row>
    <row r="7" spans="1:6" ht="20.100000000000001" hidden="1" customHeight="1" x14ac:dyDescent="0.25">
      <c r="A7" s="15" t="s">
        <v>33</v>
      </c>
      <c r="B7" s="15" t="s">
        <v>32</v>
      </c>
      <c r="C7" s="6"/>
      <c r="D7" s="16" t="s">
        <v>34</v>
      </c>
      <c r="E7" s="16"/>
      <c r="F7" s="7"/>
    </row>
    <row r="8" spans="1:6" ht="20.100000000000001" customHeight="1" x14ac:dyDescent="0.25">
      <c r="A8" s="17" t="s">
        <v>247</v>
      </c>
      <c r="B8" s="17" t="s">
        <v>240</v>
      </c>
      <c r="C8" s="6" t="s">
        <v>46</v>
      </c>
      <c r="D8" s="28" t="s">
        <v>248</v>
      </c>
      <c r="E8" s="18"/>
      <c r="F8" s="7" t="s">
        <v>227</v>
      </c>
    </row>
    <row r="9" spans="1:6" ht="20.100000000000001" hidden="1" customHeight="1" x14ac:dyDescent="0.25">
      <c r="A9" s="15" t="s">
        <v>5</v>
      </c>
      <c r="B9" s="15" t="s">
        <v>4</v>
      </c>
      <c r="C9" s="6"/>
      <c r="D9" s="19" t="s">
        <v>6</v>
      </c>
      <c r="E9" s="19"/>
      <c r="F9" s="7"/>
    </row>
    <row r="10" spans="1:6" ht="20.100000000000001" hidden="1" customHeight="1" x14ac:dyDescent="0.25">
      <c r="A10" s="15" t="s">
        <v>36</v>
      </c>
      <c r="B10" s="15" t="s">
        <v>35</v>
      </c>
      <c r="C10" s="6"/>
      <c r="D10" s="16" t="s">
        <v>37</v>
      </c>
      <c r="E10" s="16"/>
      <c r="F10" s="7"/>
    </row>
    <row r="11" spans="1:6" ht="20.100000000000001" customHeight="1" x14ac:dyDescent="0.25">
      <c r="A11" s="35" t="s">
        <v>215</v>
      </c>
      <c r="B11" s="36"/>
      <c r="C11" s="36"/>
      <c r="D11" s="36"/>
      <c r="E11" s="36"/>
      <c r="F11" s="37"/>
    </row>
    <row r="12" spans="1:6" ht="20.100000000000001" customHeight="1" x14ac:dyDescent="0.25">
      <c r="A12" s="15" t="s">
        <v>87</v>
      </c>
      <c r="B12" s="15" t="s">
        <v>88</v>
      </c>
      <c r="C12" s="16" t="s">
        <v>89</v>
      </c>
      <c r="D12" s="16" t="s">
        <v>90</v>
      </c>
      <c r="E12" s="28"/>
      <c r="F12" s="7" t="s">
        <v>211</v>
      </c>
    </row>
    <row r="13" spans="1:6" ht="20.100000000000001" customHeight="1" x14ac:dyDescent="0.25">
      <c r="A13" s="15" t="s">
        <v>51</v>
      </c>
      <c r="B13" s="15" t="s">
        <v>50</v>
      </c>
      <c r="C13" s="6" t="s">
        <v>85</v>
      </c>
      <c r="D13" s="16" t="s">
        <v>86</v>
      </c>
      <c r="E13" s="16"/>
      <c r="F13" s="7" t="s">
        <v>211</v>
      </c>
    </row>
    <row r="14" spans="1:6" ht="20.100000000000001" customHeight="1" x14ac:dyDescent="0.25">
      <c r="A14" s="15" t="s">
        <v>72</v>
      </c>
      <c r="B14" s="15" t="s">
        <v>221</v>
      </c>
      <c r="C14" s="6" t="s">
        <v>249</v>
      </c>
      <c r="D14" s="28" t="s">
        <v>34</v>
      </c>
      <c r="E14" s="16"/>
      <c r="F14" s="7" t="s">
        <v>211</v>
      </c>
    </row>
    <row r="15" spans="1:6" ht="20.100000000000001" customHeight="1" x14ac:dyDescent="0.25">
      <c r="A15" s="15" t="s">
        <v>17</v>
      </c>
      <c r="B15" s="15" t="s">
        <v>52</v>
      </c>
      <c r="C15" s="6" t="s">
        <v>45</v>
      </c>
      <c r="D15" s="16" t="s">
        <v>18</v>
      </c>
      <c r="E15" s="16"/>
      <c r="F15" s="7" t="s">
        <v>211</v>
      </c>
    </row>
    <row r="16" spans="1:6" ht="20.100000000000001" customHeight="1" x14ac:dyDescent="0.25">
      <c r="A16" s="15" t="s">
        <v>91</v>
      </c>
      <c r="B16" s="15" t="s">
        <v>92</v>
      </c>
      <c r="C16" s="16" t="s">
        <v>93</v>
      </c>
      <c r="D16" s="16" t="s">
        <v>94</v>
      </c>
      <c r="E16" s="16"/>
      <c r="F16" s="7" t="s">
        <v>211</v>
      </c>
    </row>
    <row r="17" spans="1:256" ht="20.100000000000001" customHeight="1" x14ac:dyDescent="0.25">
      <c r="A17" s="20" t="s">
        <v>83</v>
      </c>
      <c r="B17" s="15" t="s">
        <v>47</v>
      </c>
      <c r="C17" s="6" t="s">
        <v>44</v>
      </c>
      <c r="D17" s="16" t="s">
        <v>84</v>
      </c>
      <c r="E17" s="16"/>
      <c r="F17" s="7" t="s">
        <v>211</v>
      </c>
    </row>
    <row r="18" spans="1:256" ht="20.100000000000001" customHeight="1" x14ac:dyDescent="0.25">
      <c r="A18" s="32" t="s">
        <v>39</v>
      </c>
      <c r="B18" s="17" t="s">
        <v>38</v>
      </c>
      <c r="C18" s="6" t="s">
        <v>82</v>
      </c>
      <c r="D18" s="16" t="s">
        <v>40</v>
      </c>
      <c r="E18" s="16"/>
      <c r="F18" s="7" t="s">
        <v>211</v>
      </c>
      <c r="G18" s="3" t="s">
        <v>95</v>
      </c>
    </row>
    <row r="19" spans="1:256" ht="20.100000000000001" customHeight="1" x14ac:dyDescent="0.25">
      <c r="A19" s="15" t="s">
        <v>42</v>
      </c>
      <c r="B19" s="15"/>
      <c r="C19" s="6" t="s">
        <v>43</v>
      </c>
      <c r="D19" s="16"/>
      <c r="E19" s="16"/>
      <c r="F19" s="7" t="s">
        <v>211</v>
      </c>
    </row>
    <row r="20" spans="1:256" ht="20.100000000000001" customHeight="1" x14ac:dyDescent="0.25">
      <c r="A20" s="35" t="s">
        <v>216</v>
      </c>
      <c r="B20" s="36"/>
      <c r="C20" s="36"/>
      <c r="D20" s="36"/>
      <c r="E20" s="36"/>
      <c r="F20" s="37"/>
    </row>
    <row r="21" spans="1:256" x14ac:dyDescent="0.25">
      <c r="A21" s="31" t="s">
        <v>246</v>
      </c>
      <c r="B21" s="31"/>
      <c r="C21" s="30" t="s">
        <v>46</v>
      </c>
      <c r="D21" s="23"/>
      <c r="E21" s="23"/>
      <c r="F21" s="7" t="s">
        <v>228</v>
      </c>
    </row>
    <row r="22" spans="1:256" x14ac:dyDescent="0.25">
      <c r="A22" s="21" t="s">
        <v>68</v>
      </c>
      <c r="B22" s="21" t="s">
        <v>10</v>
      </c>
      <c r="C22" s="22" t="s">
        <v>48</v>
      </c>
      <c r="D22" s="23" t="s">
        <v>11</v>
      </c>
      <c r="E22" s="23"/>
      <c r="F22" s="7" t="s">
        <v>228</v>
      </c>
    </row>
    <row r="23" spans="1:256" x14ac:dyDescent="0.25">
      <c r="A23" s="21" t="s">
        <v>194</v>
      </c>
      <c r="B23" s="21" t="s">
        <v>31</v>
      </c>
      <c r="C23" s="22" t="s">
        <v>46</v>
      </c>
      <c r="D23" s="23" t="s">
        <v>202</v>
      </c>
      <c r="E23" s="23"/>
      <c r="F23" s="7" t="s">
        <v>228</v>
      </c>
    </row>
    <row r="24" spans="1:256" x14ac:dyDescent="0.25">
      <c r="A24" s="21" t="s">
        <v>195</v>
      </c>
      <c r="B24" s="21" t="s">
        <v>196</v>
      </c>
      <c r="C24" s="22"/>
      <c r="D24" s="23"/>
      <c r="E24" s="23"/>
      <c r="F24" s="7" t="s">
        <v>228</v>
      </c>
    </row>
    <row r="25" spans="1:256" x14ac:dyDescent="0.25">
      <c r="A25" s="21" t="s">
        <v>131</v>
      </c>
      <c r="B25" s="21" t="s">
        <v>197</v>
      </c>
      <c r="C25" s="22" t="s">
        <v>198</v>
      </c>
      <c r="D25" s="23" t="s">
        <v>199</v>
      </c>
      <c r="E25" s="23"/>
      <c r="F25" s="7" t="s">
        <v>228</v>
      </c>
    </row>
    <row r="26" spans="1:256" x14ac:dyDescent="0.25">
      <c r="A26" s="21" t="s">
        <v>200</v>
      </c>
      <c r="B26" s="21" t="s">
        <v>201</v>
      </c>
      <c r="C26" s="22" t="s">
        <v>203</v>
      </c>
      <c r="D26" s="23" t="s">
        <v>204</v>
      </c>
      <c r="E26" s="23"/>
      <c r="F26" s="7" t="s">
        <v>228</v>
      </c>
    </row>
    <row r="27" spans="1:256" ht="15.75" customHeight="1" x14ac:dyDescent="0.25">
      <c r="A27" s="35" t="s">
        <v>233</v>
      </c>
      <c r="B27" s="38"/>
      <c r="C27" s="38"/>
      <c r="D27" s="38"/>
      <c r="E27" s="38"/>
      <c r="F27" s="37"/>
      <c r="G27" s="27"/>
      <c r="H27" s="27"/>
      <c r="I27" s="27"/>
      <c r="J27" s="27"/>
      <c r="K27" s="27"/>
      <c r="L27" s="27"/>
      <c r="M27" s="27"/>
    </row>
    <row r="28" spans="1:256" ht="15.75" customHeight="1" x14ac:dyDescent="0.25">
      <c r="A28" s="42" t="s">
        <v>96</v>
      </c>
      <c r="B28" s="43"/>
      <c r="C28" s="43"/>
      <c r="D28" s="43"/>
      <c r="E28" s="43"/>
      <c r="F28" s="44"/>
      <c r="G28" s="27"/>
      <c r="H28" s="27"/>
      <c r="I28" s="27"/>
      <c r="J28" s="27"/>
      <c r="K28" s="27"/>
      <c r="L28" s="27"/>
      <c r="M28" s="27"/>
    </row>
    <row r="29" spans="1:256" s="13" customFormat="1" x14ac:dyDescent="0.25">
      <c r="A29" s="15" t="s">
        <v>97</v>
      </c>
      <c r="B29" s="15" t="s">
        <v>98</v>
      </c>
      <c r="C29" s="6" t="s">
        <v>99</v>
      </c>
      <c r="D29" s="16" t="s">
        <v>100</v>
      </c>
      <c r="E29" s="16"/>
      <c r="F29" s="7" t="s">
        <v>229</v>
      </c>
      <c r="G29" s="10"/>
      <c r="H29" s="10"/>
      <c r="I29" s="11"/>
      <c r="K29" s="12"/>
      <c r="L29" s="10"/>
      <c r="M29" s="10"/>
      <c r="N29" s="11"/>
      <c r="P29" s="12"/>
      <c r="Q29" s="10"/>
      <c r="R29" s="10"/>
      <c r="S29" s="11"/>
      <c r="U29" s="12"/>
      <c r="V29" s="10"/>
      <c r="W29" s="10"/>
      <c r="X29" s="11"/>
      <c r="Z29" s="12"/>
      <c r="AA29" s="10"/>
      <c r="AB29" s="10"/>
      <c r="AC29" s="11"/>
      <c r="AE29" s="12"/>
      <c r="AF29" s="10"/>
      <c r="AG29" s="10"/>
      <c r="AH29" s="11"/>
      <c r="AJ29" s="12"/>
      <c r="AK29" s="10"/>
      <c r="AL29" s="10"/>
      <c r="AM29" s="11"/>
      <c r="AO29" s="12"/>
      <c r="AP29" s="10"/>
      <c r="AQ29" s="10"/>
      <c r="AR29" s="11"/>
      <c r="AT29" s="12"/>
      <c r="AU29" s="10"/>
      <c r="AV29" s="10"/>
      <c r="AW29" s="11"/>
      <c r="AY29" s="12"/>
      <c r="AZ29" s="10"/>
      <c r="BA29" s="10"/>
      <c r="BB29" s="11"/>
      <c r="BD29" s="12"/>
      <c r="BE29" s="10"/>
      <c r="BF29" s="10"/>
      <c r="BG29" s="11"/>
      <c r="BI29" s="12"/>
      <c r="BJ29" s="10"/>
      <c r="BK29" s="10"/>
      <c r="BL29" s="11"/>
      <c r="BN29" s="12"/>
      <c r="BO29" s="10"/>
      <c r="BP29" s="10"/>
      <c r="BQ29" s="11"/>
      <c r="BS29" s="12"/>
      <c r="BT29" s="10"/>
      <c r="BU29" s="10"/>
      <c r="BV29" s="11"/>
      <c r="BX29" s="12"/>
      <c r="BY29" s="10"/>
      <c r="BZ29" s="10"/>
      <c r="CA29" s="11"/>
      <c r="CC29" s="12"/>
      <c r="CD29" s="10"/>
      <c r="CE29" s="10"/>
      <c r="CF29" s="11"/>
      <c r="CH29" s="12"/>
      <c r="CI29" s="10"/>
      <c r="CJ29" s="10"/>
      <c r="CK29" s="11"/>
      <c r="CM29" s="12"/>
      <c r="CN29" s="10"/>
      <c r="CO29" s="10"/>
      <c r="CP29" s="11"/>
      <c r="CR29" s="12"/>
      <c r="CS29" s="10"/>
      <c r="CT29" s="10"/>
      <c r="CU29" s="11"/>
      <c r="CW29" s="12"/>
      <c r="CX29" s="10"/>
      <c r="CY29" s="10"/>
      <c r="CZ29" s="11"/>
      <c r="DB29" s="12"/>
      <c r="DC29" s="10"/>
      <c r="DD29" s="10"/>
      <c r="DE29" s="11"/>
      <c r="DG29" s="12"/>
      <c r="DH29" s="10"/>
      <c r="DI29" s="10"/>
      <c r="DJ29" s="11"/>
      <c r="DL29" s="12"/>
      <c r="DM29" s="10"/>
      <c r="DN29" s="10"/>
      <c r="DO29" s="11"/>
      <c r="DQ29" s="12"/>
      <c r="DR29" s="10"/>
      <c r="DS29" s="10"/>
      <c r="DT29" s="11"/>
      <c r="DV29" s="12"/>
      <c r="DW29" s="10"/>
      <c r="DX29" s="10"/>
      <c r="DY29" s="11"/>
      <c r="EA29" s="12"/>
      <c r="EB29" s="10"/>
      <c r="EC29" s="10"/>
      <c r="ED29" s="11"/>
      <c r="EF29" s="12"/>
      <c r="EG29" s="10"/>
      <c r="EH29" s="10"/>
      <c r="EI29" s="11"/>
      <c r="EK29" s="12"/>
      <c r="EL29" s="10"/>
      <c r="EM29" s="10"/>
      <c r="EN29" s="11"/>
      <c r="EP29" s="12"/>
      <c r="EQ29" s="10"/>
      <c r="ER29" s="10"/>
      <c r="ES29" s="11"/>
      <c r="EU29" s="12"/>
      <c r="EV29" s="10"/>
      <c r="EW29" s="10"/>
      <c r="EX29" s="11"/>
      <c r="EZ29" s="12"/>
      <c r="FA29" s="10"/>
      <c r="FB29" s="10"/>
      <c r="FC29" s="11"/>
      <c r="FE29" s="12"/>
      <c r="FF29" s="10"/>
      <c r="FG29" s="10"/>
      <c r="FH29" s="11"/>
      <c r="FJ29" s="12"/>
      <c r="FK29" s="10"/>
      <c r="FL29" s="10"/>
      <c r="FM29" s="11"/>
      <c r="FO29" s="12"/>
      <c r="FP29" s="10"/>
      <c r="FQ29" s="10"/>
      <c r="FR29" s="11"/>
      <c r="FT29" s="12"/>
      <c r="FU29" s="10"/>
      <c r="FV29" s="10"/>
      <c r="FW29" s="11"/>
      <c r="FY29" s="12"/>
      <c r="FZ29" s="10"/>
      <c r="GA29" s="10"/>
      <c r="GB29" s="11"/>
      <c r="GD29" s="12"/>
      <c r="GE29" s="10"/>
      <c r="GF29" s="10"/>
      <c r="GG29" s="11"/>
      <c r="GI29" s="12"/>
      <c r="GJ29" s="10"/>
      <c r="GK29" s="10"/>
      <c r="GL29" s="11"/>
      <c r="GN29" s="12"/>
      <c r="GO29" s="10"/>
      <c r="GP29" s="10"/>
      <c r="GQ29" s="11"/>
      <c r="GS29" s="12"/>
      <c r="GT29" s="10"/>
      <c r="GU29" s="10"/>
      <c r="GV29" s="11"/>
      <c r="GX29" s="12"/>
      <c r="GY29" s="10"/>
      <c r="GZ29" s="10"/>
      <c r="HA29" s="11"/>
      <c r="HC29" s="12"/>
      <c r="HD29" s="10"/>
      <c r="HE29" s="10"/>
      <c r="HF29" s="11"/>
      <c r="HH29" s="12"/>
      <c r="HI29" s="10"/>
      <c r="HJ29" s="10"/>
      <c r="HK29" s="11"/>
      <c r="HM29" s="12"/>
      <c r="HN29" s="10"/>
      <c r="HO29" s="10"/>
      <c r="HP29" s="11"/>
      <c r="HR29" s="12"/>
      <c r="HS29" s="10"/>
      <c r="HT29" s="10"/>
      <c r="HU29" s="11"/>
      <c r="HW29" s="12"/>
      <c r="HX29" s="10"/>
      <c r="HY29" s="10"/>
      <c r="HZ29" s="11"/>
      <c r="IB29" s="12"/>
      <c r="IC29" s="10"/>
      <c r="ID29" s="10"/>
      <c r="IE29" s="11"/>
      <c r="IG29" s="12"/>
      <c r="IH29" s="10"/>
      <c r="II29" s="10"/>
      <c r="IJ29" s="11"/>
      <c r="IL29" s="12"/>
      <c r="IM29" s="10"/>
      <c r="IN29" s="10"/>
      <c r="IO29" s="11"/>
      <c r="IQ29" s="12"/>
      <c r="IR29" s="10"/>
      <c r="IS29" s="10"/>
      <c r="IT29" s="11"/>
      <c r="IV29" s="12"/>
    </row>
    <row r="30" spans="1:256" s="13" customFormat="1" x14ac:dyDescent="0.25">
      <c r="A30" s="21" t="s">
        <v>5</v>
      </c>
      <c r="B30" s="21" t="s">
        <v>232</v>
      </c>
      <c r="C30" s="22" t="s">
        <v>234</v>
      </c>
      <c r="D30" s="16"/>
      <c r="E30" s="16"/>
      <c r="F30" s="7" t="s">
        <v>229</v>
      </c>
      <c r="G30" s="10" t="s">
        <v>95</v>
      </c>
      <c r="H30" s="10"/>
      <c r="I30" s="11"/>
      <c r="K30" s="12"/>
      <c r="L30" s="10"/>
      <c r="M30" s="10"/>
      <c r="N30" s="11"/>
      <c r="P30" s="12"/>
      <c r="Q30" s="10"/>
      <c r="R30" s="10"/>
      <c r="S30" s="11"/>
      <c r="U30" s="12"/>
      <c r="V30" s="10"/>
      <c r="W30" s="10"/>
      <c r="X30" s="11"/>
      <c r="Z30" s="12"/>
      <c r="AA30" s="10"/>
      <c r="AB30" s="10"/>
      <c r="AC30" s="11"/>
      <c r="AE30" s="12"/>
      <c r="AF30" s="10"/>
      <c r="AG30" s="10"/>
      <c r="AH30" s="11"/>
      <c r="AJ30" s="12"/>
      <c r="AK30" s="10"/>
      <c r="AL30" s="10"/>
      <c r="AM30" s="11"/>
      <c r="AO30" s="12"/>
      <c r="AP30" s="10"/>
      <c r="AQ30" s="10"/>
      <c r="AR30" s="11"/>
      <c r="AT30" s="12"/>
      <c r="AU30" s="10"/>
      <c r="AV30" s="10"/>
      <c r="AW30" s="11"/>
      <c r="AY30" s="12"/>
      <c r="AZ30" s="10"/>
      <c r="BA30" s="10"/>
      <c r="BB30" s="11"/>
      <c r="BD30" s="12"/>
      <c r="BE30" s="10"/>
      <c r="BF30" s="10"/>
      <c r="BG30" s="11"/>
      <c r="BI30" s="12"/>
      <c r="BJ30" s="10"/>
      <c r="BK30" s="10"/>
      <c r="BL30" s="11"/>
      <c r="BN30" s="12"/>
      <c r="BO30" s="10"/>
      <c r="BP30" s="10"/>
      <c r="BQ30" s="11"/>
      <c r="BS30" s="12"/>
      <c r="BT30" s="10"/>
      <c r="BU30" s="10"/>
      <c r="BV30" s="11"/>
      <c r="BX30" s="12"/>
      <c r="BY30" s="10"/>
      <c r="BZ30" s="10"/>
      <c r="CA30" s="11"/>
      <c r="CC30" s="12"/>
      <c r="CD30" s="10"/>
      <c r="CE30" s="10"/>
      <c r="CF30" s="11"/>
      <c r="CH30" s="12"/>
      <c r="CI30" s="10"/>
      <c r="CJ30" s="10"/>
      <c r="CK30" s="11"/>
      <c r="CM30" s="12"/>
      <c r="CN30" s="10"/>
      <c r="CO30" s="10"/>
      <c r="CP30" s="11"/>
      <c r="CR30" s="12"/>
      <c r="CS30" s="10"/>
      <c r="CT30" s="10"/>
      <c r="CU30" s="11"/>
      <c r="CW30" s="12"/>
      <c r="CX30" s="10"/>
      <c r="CY30" s="10"/>
      <c r="CZ30" s="11"/>
      <c r="DB30" s="12"/>
      <c r="DC30" s="10"/>
      <c r="DD30" s="10"/>
      <c r="DE30" s="11"/>
      <c r="DG30" s="12"/>
      <c r="DH30" s="10"/>
      <c r="DI30" s="10"/>
      <c r="DJ30" s="11"/>
      <c r="DL30" s="12"/>
      <c r="DM30" s="10"/>
      <c r="DN30" s="10"/>
      <c r="DO30" s="11"/>
      <c r="DQ30" s="12"/>
      <c r="DR30" s="10"/>
      <c r="DS30" s="10"/>
      <c r="DT30" s="11"/>
      <c r="DV30" s="12"/>
      <c r="DW30" s="10"/>
      <c r="DX30" s="10"/>
      <c r="DY30" s="11"/>
      <c r="EA30" s="12"/>
      <c r="EB30" s="10"/>
      <c r="EC30" s="10"/>
      <c r="ED30" s="11"/>
      <c r="EF30" s="12"/>
      <c r="EG30" s="10"/>
      <c r="EH30" s="10"/>
      <c r="EI30" s="11"/>
      <c r="EK30" s="12"/>
      <c r="EL30" s="10"/>
      <c r="EM30" s="10"/>
      <c r="EN30" s="11"/>
      <c r="EP30" s="12"/>
      <c r="EQ30" s="10"/>
      <c r="ER30" s="10"/>
      <c r="ES30" s="11"/>
      <c r="EU30" s="12"/>
      <c r="EV30" s="10"/>
      <c r="EW30" s="10"/>
      <c r="EX30" s="11"/>
      <c r="EZ30" s="12"/>
      <c r="FA30" s="10"/>
      <c r="FB30" s="10"/>
      <c r="FC30" s="11"/>
      <c r="FE30" s="12"/>
      <c r="FF30" s="10"/>
      <c r="FG30" s="10"/>
      <c r="FH30" s="11"/>
      <c r="FJ30" s="12"/>
      <c r="FK30" s="10"/>
      <c r="FL30" s="10"/>
      <c r="FM30" s="11"/>
      <c r="FO30" s="12"/>
      <c r="FP30" s="10"/>
      <c r="FQ30" s="10"/>
      <c r="FR30" s="11"/>
      <c r="FT30" s="12"/>
      <c r="FU30" s="10"/>
      <c r="FV30" s="10"/>
      <c r="FW30" s="11"/>
      <c r="FY30" s="12"/>
      <c r="FZ30" s="10"/>
      <c r="GA30" s="10"/>
      <c r="GB30" s="11"/>
      <c r="GD30" s="12"/>
      <c r="GE30" s="10"/>
      <c r="GF30" s="10"/>
      <c r="GG30" s="11"/>
      <c r="GI30" s="12"/>
      <c r="GJ30" s="10"/>
      <c r="GK30" s="10"/>
      <c r="GL30" s="11"/>
      <c r="GN30" s="12"/>
      <c r="GO30" s="10"/>
      <c r="GP30" s="10"/>
      <c r="GQ30" s="11"/>
      <c r="GS30" s="12"/>
      <c r="GT30" s="10"/>
      <c r="GU30" s="10"/>
      <c r="GV30" s="11"/>
      <c r="GX30" s="12"/>
      <c r="GY30" s="10"/>
      <c r="GZ30" s="10"/>
      <c r="HA30" s="11"/>
      <c r="HC30" s="12"/>
      <c r="HD30" s="10"/>
      <c r="HE30" s="10"/>
      <c r="HF30" s="11"/>
      <c r="HH30" s="12"/>
      <c r="HI30" s="10"/>
      <c r="HJ30" s="10"/>
      <c r="HK30" s="11"/>
      <c r="HM30" s="12"/>
      <c r="HN30" s="10"/>
      <c r="HO30" s="10"/>
      <c r="HP30" s="11"/>
      <c r="HR30" s="12"/>
      <c r="HS30" s="10"/>
      <c r="HT30" s="10"/>
      <c r="HU30" s="11"/>
      <c r="HW30" s="12"/>
      <c r="HX30" s="10"/>
      <c r="HY30" s="10"/>
      <c r="HZ30" s="11"/>
      <c r="IB30" s="12"/>
      <c r="IC30" s="10"/>
      <c r="ID30" s="10"/>
      <c r="IE30" s="11"/>
      <c r="IG30" s="12"/>
      <c r="IH30" s="10"/>
      <c r="II30" s="10"/>
      <c r="IJ30" s="11"/>
      <c r="IL30" s="12"/>
      <c r="IM30" s="10"/>
      <c r="IN30" s="10"/>
      <c r="IO30" s="11"/>
      <c r="IQ30" s="12"/>
      <c r="IR30" s="10"/>
      <c r="IS30" s="10"/>
      <c r="IT30" s="11"/>
      <c r="IV30" s="12"/>
    </row>
    <row r="31" spans="1:256" s="13" customFormat="1" x14ac:dyDescent="0.25">
      <c r="A31" s="21" t="s">
        <v>101</v>
      </c>
      <c r="B31" s="21" t="s">
        <v>102</v>
      </c>
      <c r="C31" s="22" t="s">
        <v>103</v>
      </c>
      <c r="D31" s="16" t="s">
        <v>190</v>
      </c>
      <c r="E31" s="16"/>
      <c r="F31" s="7" t="s">
        <v>229</v>
      </c>
      <c r="G31" s="10"/>
      <c r="H31" s="10"/>
      <c r="I31" s="11"/>
      <c r="K31" s="12"/>
      <c r="L31" s="10"/>
      <c r="M31" s="10"/>
      <c r="N31" s="11"/>
      <c r="P31" s="12"/>
      <c r="Q31" s="10"/>
      <c r="R31" s="10"/>
      <c r="S31" s="11"/>
      <c r="U31" s="12"/>
      <c r="V31" s="10"/>
      <c r="W31" s="10"/>
      <c r="X31" s="11"/>
      <c r="Z31" s="12"/>
      <c r="AA31" s="10"/>
      <c r="AB31" s="10"/>
      <c r="AC31" s="11"/>
      <c r="AE31" s="12"/>
      <c r="AF31" s="10"/>
      <c r="AG31" s="10"/>
      <c r="AH31" s="11"/>
      <c r="AJ31" s="12"/>
      <c r="AK31" s="10"/>
      <c r="AL31" s="10"/>
      <c r="AM31" s="11"/>
      <c r="AO31" s="12"/>
      <c r="AP31" s="10"/>
      <c r="AQ31" s="10"/>
      <c r="AR31" s="11"/>
      <c r="AT31" s="12"/>
      <c r="AU31" s="10"/>
      <c r="AV31" s="10"/>
      <c r="AW31" s="11"/>
      <c r="AY31" s="12"/>
      <c r="AZ31" s="10"/>
      <c r="BA31" s="10"/>
      <c r="BB31" s="11"/>
      <c r="BD31" s="12"/>
      <c r="BE31" s="10"/>
      <c r="BF31" s="10"/>
      <c r="BG31" s="11"/>
      <c r="BI31" s="12"/>
      <c r="BJ31" s="10"/>
      <c r="BK31" s="10"/>
      <c r="BL31" s="11"/>
      <c r="BN31" s="12"/>
      <c r="BO31" s="10"/>
      <c r="BP31" s="10"/>
      <c r="BQ31" s="11"/>
      <c r="BS31" s="12"/>
      <c r="BT31" s="10"/>
      <c r="BU31" s="10"/>
      <c r="BV31" s="11"/>
      <c r="BX31" s="12"/>
      <c r="BY31" s="10"/>
      <c r="BZ31" s="10"/>
      <c r="CA31" s="11"/>
      <c r="CC31" s="12"/>
      <c r="CD31" s="10"/>
      <c r="CE31" s="10"/>
      <c r="CF31" s="11"/>
      <c r="CH31" s="12"/>
      <c r="CI31" s="10"/>
      <c r="CJ31" s="10"/>
      <c r="CK31" s="11"/>
      <c r="CM31" s="12"/>
      <c r="CN31" s="10"/>
      <c r="CO31" s="10"/>
      <c r="CP31" s="11"/>
      <c r="CR31" s="12"/>
      <c r="CS31" s="10"/>
      <c r="CT31" s="10"/>
      <c r="CU31" s="11"/>
      <c r="CW31" s="12"/>
      <c r="CX31" s="10"/>
      <c r="CY31" s="10"/>
      <c r="CZ31" s="11"/>
      <c r="DB31" s="12"/>
      <c r="DC31" s="10"/>
      <c r="DD31" s="10"/>
      <c r="DE31" s="11"/>
      <c r="DG31" s="12"/>
      <c r="DH31" s="10"/>
      <c r="DI31" s="10"/>
      <c r="DJ31" s="11"/>
      <c r="DL31" s="12"/>
      <c r="DM31" s="10"/>
      <c r="DN31" s="10"/>
      <c r="DO31" s="11"/>
      <c r="DQ31" s="12"/>
      <c r="DR31" s="10"/>
      <c r="DS31" s="10"/>
      <c r="DT31" s="11"/>
      <c r="DV31" s="12"/>
      <c r="DW31" s="10"/>
      <c r="DX31" s="10"/>
      <c r="DY31" s="11"/>
      <c r="EA31" s="12"/>
      <c r="EB31" s="10"/>
      <c r="EC31" s="10"/>
      <c r="ED31" s="11"/>
      <c r="EF31" s="12"/>
      <c r="EG31" s="10"/>
      <c r="EH31" s="10"/>
      <c r="EI31" s="11"/>
      <c r="EK31" s="12"/>
      <c r="EL31" s="10"/>
      <c r="EM31" s="10"/>
      <c r="EN31" s="11"/>
      <c r="EP31" s="12"/>
      <c r="EQ31" s="10"/>
      <c r="ER31" s="10"/>
      <c r="ES31" s="11"/>
      <c r="EU31" s="12"/>
      <c r="EV31" s="10"/>
      <c r="EW31" s="10"/>
      <c r="EX31" s="11"/>
      <c r="EZ31" s="12"/>
      <c r="FA31" s="10"/>
      <c r="FB31" s="10"/>
      <c r="FC31" s="11"/>
      <c r="FE31" s="12"/>
      <c r="FF31" s="10"/>
      <c r="FG31" s="10"/>
      <c r="FH31" s="11"/>
      <c r="FJ31" s="12"/>
      <c r="FK31" s="10"/>
      <c r="FL31" s="10"/>
      <c r="FM31" s="11"/>
      <c r="FO31" s="12"/>
      <c r="FP31" s="10"/>
      <c r="FQ31" s="10"/>
      <c r="FR31" s="11"/>
      <c r="FT31" s="12"/>
      <c r="FU31" s="10"/>
      <c r="FV31" s="10"/>
      <c r="FW31" s="11"/>
      <c r="FY31" s="12"/>
      <c r="FZ31" s="10"/>
      <c r="GA31" s="10"/>
      <c r="GB31" s="11"/>
      <c r="GD31" s="12"/>
      <c r="GE31" s="10"/>
      <c r="GF31" s="10"/>
      <c r="GG31" s="11"/>
      <c r="GI31" s="12"/>
      <c r="GJ31" s="10"/>
      <c r="GK31" s="10"/>
      <c r="GL31" s="11"/>
      <c r="GN31" s="12"/>
      <c r="GO31" s="10"/>
      <c r="GP31" s="10"/>
      <c r="GQ31" s="11"/>
      <c r="GS31" s="12"/>
      <c r="GT31" s="10"/>
      <c r="GU31" s="10"/>
      <c r="GV31" s="11"/>
      <c r="GX31" s="12"/>
      <c r="GY31" s="10"/>
      <c r="GZ31" s="10"/>
      <c r="HA31" s="11"/>
      <c r="HC31" s="12"/>
      <c r="HD31" s="10"/>
      <c r="HE31" s="10"/>
      <c r="HF31" s="11"/>
      <c r="HH31" s="12"/>
      <c r="HI31" s="10"/>
      <c r="HJ31" s="10"/>
      <c r="HK31" s="11"/>
      <c r="HM31" s="12"/>
      <c r="HN31" s="10"/>
      <c r="HO31" s="10"/>
      <c r="HP31" s="11"/>
      <c r="HR31" s="12"/>
      <c r="HS31" s="10"/>
      <c r="HT31" s="10"/>
      <c r="HU31" s="11"/>
      <c r="HW31" s="12"/>
      <c r="HX31" s="10"/>
      <c r="HY31" s="10"/>
      <c r="HZ31" s="11"/>
      <c r="IB31" s="12"/>
      <c r="IC31" s="10"/>
      <c r="ID31" s="10"/>
      <c r="IE31" s="11"/>
      <c r="IG31" s="12"/>
      <c r="IH31" s="10"/>
      <c r="II31" s="10"/>
      <c r="IJ31" s="11"/>
      <c r="IL31" s="12"/>
      <c r="IM31" s="10"/>
      <c r="IN31" s="10"/>
      <c r="IO31" s="11"/>
      <c r="IQ31" s="12"/>
      <c r="IR31" s="10"/>
      <c r="IS31" s="10"/>
      <c r="IT31" s="11"/>
      <c r="IV31" s="12"/>
    </row>
    <row r="32" spans="1:256" ht="14.45" customHeight="1" x14ac:dyDescent="0.25">
      <c r="A32" s="35" t="s">
        <v>54</v>
      </c>
      <c r="B32" s="38"/>
      <c r="C32" s="38"/>
      <c r="D32" s="38"/>
      <c r="E32" s="38"/>
      <c r="F32" s="37"/>
    </row>
    <row r="33" spans="1:13" ht="31.5" x14ac:dyDescent="0.25">
      <c r="A33" s="15" t="s">
        <v>63</v>
      </c>
      <c r="B33" s="15" t="s">
        <v>56</v>
      </c>
      <c r="C33" s="6" t="s">
        <v>217</v>
      </c>
      <c r="D33" s="16" t="s">
        <v>0</v>
      </c>
      <c r="E33" s="28"/>
      <c r="F33" s="7" t="s">
        <v>212</v>
      </c>
      <c r="G33" s="27"/>
      <c r="H33" s="27"/>
      <c r="I33" s="27"/>
      <c r="J33" s="27"/>
      <c r="K33" s="27"/>
      <c r="L33" s="27"/>
      <c r="M33" s="27"/>
    </row>
    <row r="34" spans="1:13" x14ac:dyDescent="0.25">
      <c r="A34" s="17" t="s">
        <v>21</v>
      </c>
      <c r="B34" s="17" t="s">
        <v>20</v>
      </c>
      <c r="C34" s="6" t="s">
        <v>189</v>
      </c>
      <c r="D34" s="16" t="s">
        <v>104</v>
      </c>
      <c r="E34" s="28"/>
      <c r="F34" s="7" t="s">
        <v>212</v>
      </c>
      <c r="G34" s="10" t="s">
        <v>95</v>
      </c>
      <c r="H34" s="27"/>
      <c r="I34" s="27"/>
      <c r="J34" s="27"/>
      <c r="K34" s="27"/>
      <c r="L34" s="27"/>
      <c r="M34" s="27"/>
    </row>
    <row r="35" spans="1:13" s="33" customFormat="1" x14ac:dyDescent="0.25">
      <c r="A35" s="15" t="s">
        <v>206</v>
      </c>
      <c r="B35" s="15" t="s">
        <v>207</v>
      </c>
      <c r="C35" s="6" t="s">
        <v>55</v>
      </c>
      <c r="D35" s="16" t="s">
        <v>299</v>
      </c>
      <c r="E35" s="28"/>
      <c r="F35" s="7" t="s">
        <v>212</v>
      </c>
      <c r="G35" s="10"/>
      <c r="H35" s="27"/>
      <c r="I35" s="27"/>
      <c r="J35" s="27"/>
      <c r="K35" s="27"/>
      <c r="L35" s="27"/>
      <c r="M35" s="27"/>
    </row>
    <row r="36" spans="1:13" ht="15.75" customHeight="1" x14ac:dyDescent="0.25">
      <c r="A36" s="15" t="s">
        <v>49</v>
      </c>
      <c r="B36" s="15" t="s">
        <v>106</v>
      </c>
      <c r="C36" s="6" t="s">
        <v>218</v>
      </c>
      <c r="D36" s="16" t="s">
        <v>107</v>
      </c>
      <c r="E36" s="28"/>
      <c r="F36" s="7" t="s">
        <v>212</v>
      </c>
      <c r="G36" s="27"/>
      <c r="H36" s="27"/>
      <c r="I36" s="27"/>
      <c r="J36" s="27"/>
      <c r="K36" s="27"/>
      <c r="L36" s="27"/>
      <c r="M36" s="27"/>
    </row>
    <row r="37" spans="1:13" s="33" customFormat="1" ht="15.75" customHeight="1" x14ac:dyDescent="0.25">
      <c r="A37" s="15" t="s">
        <v>300</v>
      </c>
      <c r="B37" s="15" t="s">
        <v>301</v>
      </c>
      <c r="C37" s="6" t="s">
        <v>302</v>
      </c>
      <c r="D37" s="16" t="s">
        <v>303</v>
      </c>
      <c r="E37" s="28"/>
      <c r="F37" s="7" t="s">
        <v>212</v>
      </c>
      <c r="G37" s="27"/>
      <c r="H37" s="27"/>
      <c r="I37" s="27"/>
      <c r="J37" s="27"/>
      <c r="K37" s="27"/>
      <c r="L37" s="27"/>
      <c r="M37" s="27"/>
    </row>
    <row r="38" spans="1:13" s="33" customFormat="1" ht="15.75" customHeight="1" x14ac:dyDescent="0.25">
      <c r="A38" s="15" t="s">
        <v>191</v>
      </c>
      <c r="B38" s="15" t="s">
        <v>304</v>
      </c>
      <c r="C38" s="6" t="s">
        <v>305</v>
      </c>
      <c r="D38" s="16" t="s">
        <v>306</v>
      </c>
      <c r="E38" s="16"/>
      <c r="F38" s="7" t="s">
        <v>212</v>
      </c>
    </row>
    <row r="39" spans="1:13" s="33" customFormat="1" ht="15.75" customHeight="1" x14ac:dyDescent="0.25">
      <c r="A39" s="15" t="s">
        <v>307</v>
      </c>
      <c r="B39" s="15" t="s">
        <v>308</v>
      </c>
      <c r="C39" s="6" t="s">
        <v>110</v>
      </c>
      <c r="D39" s="16" t="s">
        <v>309</v>
      </c>
      <c r="E39" s="16"/>
      <c r="F39" s="7" t="s">
        <v>212</v>
      </c>
    </row>
    <row r="40" spans="1:13" x14ac:dyDescent="0.25">
      <c r="A40" s="15" t="s">
        <v>108</v>
      </c>
      <c r="B40" s="15" t="s">
        <v>109</v>
      </c>
      <c r="C40" s="6" t="s">
        <v>110</v>
      </c>
      <c r="D40" s="16" t="s">
        <v>111</v>
      </c>
      <c r="E40" s="28"/>
      <c r="F40" s="7" t="s">
        <v>212</v>
      </c>
    </row>
    <row r="41" spans="1:13" ht="20.100000000000001" customHeight="1" x14ac:dyDescent="0.25">
      <c r="A41" s="17" t="s">
        <v>5</v>
      </c>
      <c r="B41" s="17" t="s">
        <v>4</v>
      </c>
      <c r="C41" s="6" t="s">
        <v>219</v>
      </c>
      <c r="D41" s="16" t="s">
        <v>105</v>
      </c>
      <c r="E41" s="28"/>
      <c r="F41" s="7" t="s">
        <v>212</v>
      </c>
      <c r="G41" s="10" t="s">
        <v>95</v>
      </c>
    </row>
    <row r="42" spans="1:13" ht="20.100000000000001" customHeight="1" x14ac:dyDescent="0.25">
      <c r="A42" s="15" t="s">
        <v>220</v>
      </c>
      <c r="B42" s="15" t="s">
        <v>2</v>
      </c>
      <c r="C42" s="6" t="s">
        <v>67</v>
      </c>
      <c r="D42" s="16" t="s">
        <v>3</v>
      </c>
      <c r="E42" s="29"/>
      <c r="F42" s="7" t="s">
        <v>212</v>
      </c>
    </row>
    <row r="43" spans="1:13" ht="20.100000000000001" customHeight="1" x14ac:dyDescent="0.25">
      <c r="A43" s="35" t="s">
        <v>112</v>
      </c>
      <c r="B43" s="36"/>
      <c r="C43" s="36"/>
      <c r="D43" s="36"/>
      <c r="E43" s="36"/>
      <c r="F43" s="37"/>
    </row>
    <row r="44" spans="1:13" ht="20.100000000000001" customHeight="1" x14ac:dyDescent="0.25">
      <c r="A44" s="17" t="s">
        <v>113</v>
      </c>
      <c r="B44" s="17" t="s">
        <v>114</v>
      </c>
      <c r="C44" s="16" t="s">
        <v>116</v>
      </c>
      <c r="D44" s="16" t="s">
        <v>115</v>
      </c>
      <c r="E44" s="16"/>
      <c r="F44" s="7" t="s">
        <v>213</v>
      </c>
      <c r="G44" s="14" t="s">
        <v>95</v>
      </c>
    </row>
    <row r="45" spans="1:13" ht="20.100000000000001" customHeight="1" x14ac:dyDescent="0.25">
      <c r="A45" s="17" t="s">
        <v>64</v>
      </c>
      <c r="B45" s="17" t="s">
        <v>22</v>
      </c>
      <c r="C45" s="16" t="s">
        <v>214</v>
      </c>
      <c r="D45" s="16" t="s">
        <v>24</v>
      </c>
      <c r="E45" s="16"/>
      <c r="F45" s="7" t="s">
        <v>213</v>
      </c>
      <c r="G45" s="3" t="s">
        <v>95</v>
      </c>
    </row>
    <row r="46" spans="1:13" ht="20.100000000000001" customHeight="1" x14ac:dyDescent="0.25">
      <c r="A46" s="15" t="s">
        <v>235</v>
      </c>
      <c r="B46" s="15" t="s">
        <v>71</v>
      </c>
      <c r="C46" s="6" t="s">
        <v>46</v>
      </c>
      <c r="D46" s="16" t="s">
        <v>121</v>
      </c>
      <c r="E46" s="16"/>
      <c r="F46" s="7" t="s">
        <v>213</v>
      </c>
    </row>
    <row r="47" spans="1:13" s="33" customFormat="1" ht="20.100000000000001" customHeight="1" x14ac:dyDescent="0.25">
      <c r="A47" s="15" t="s">
        <v>285</v>
      </c>
      <c r="B47" s="15" t="s">
        <v>286</v>
      </c>
      <c r="C47" s="6" t="s">
        <v>44</v>
      </c>
      <c r="D47" s="16" t="s">
        <v>287</v>
      </c>
      <c r="E47" s="16"/>
      <c r="F47" s="7" t="s">
        <v>213</v>
      </c>
    </row>
    <row r="48" spans="1:13" ht="20.100000000000001" customHeight="1" x14ac:dyDescent="0.25">
      <c r="A48" s="15" t="s">
        <v>78</v>
      </c>
      <c r="B48" s="15" t="s">
        <v>15</v>
      </c>
      <c r="C48" s="6" t="s">
        <v>241</v>
      </c>
      <c r="D48" s="16" t="s">
        <v>16</v>
      </c>
      <c r="E48" s="16"/>
      <c r="F48" s="7" t="s">
        <v>213</v>
      </c>
    </row>
    <row r="49" spans="1:7" ht="20.100000000000001" customHeight="1" x14ac:dyDescent="0.25">
      <c r="A49" s="15" t="s">
        <v>118</v>
      </c>
      <c r="B49" s="15" t="s">
        <v>119</v>
      </c>
      <c r="C49" s="16" t="s">
        <v>223</v>
      </c>
      <c r="D49" s="16" t="s">
        <v>120</v>
      </c>
      <c r="E49" s="16"/>
      <c r="F49" s="7" t="s">
        <v>213</v>
      </c>
    </row>
    <row r="50" spans="1:7" ht="20.100000000000001" customHeight="1" x14ac:dyDescent="0.25">
      <c r="A50" s="15" t="s">
        <v>97</v>
      </c>
      <c r="B50" s="15" t="s">
        <v>122</v>
      </c>
      <c r="C50" s="6" t="s">
        <v>123</v>
      </c>
      <c r="D50" s="16" t="s">
        <v>124</v>
      </c>
      <c r="E50" s="16"/>
      <c r="F50" s="7" t="s">
        <v>213</v>
      </c>
    </row>
    <row r="51" spans="1:7" ht="20.100000000000001" customHeight="1" x14ac:dyDescent="0.25">
      <c r="A51" s="34" t="s">
        <v>246</v>
      </c>
      <c r="B51" s="15"/>
      <c r="C51" s="6" t="s">
        <v>288</v>
      </c>
      <c r="D51" s="16"/>
      <c r="E51" s="16"/>
      <c r="F51" s="7" t="s">
        <v>213</v>
      </c>
    </row>
    <row r="52" spans="1:7" ht="20.100000000000001" customHeight="1" x14ac:dyDescent="0.25">
      <c r="A52" s="15" t="s">
        <v>243</v>
      </c>
      <c r="B52" s="15" t="s">
        <v>244</v>
      </c>
      <c r="C52" s="6" t="s">
        <v>59</v>
      </c>
      <c r="D52" s="16" t="s">
        <v>245</v>
      </c>
      <c r="E52" s="16"/>
      <c r="F52" s="7" t="str">
        <f>$F$51</f>
        <v>Data Development</v>
      </c>
    </row>
    <row r="53" spans="1:7" s="33" customFormat="1" ht="20.100000000000001" customHeight="1" x14ac:dyDescent="0.25">
      <c r="A53" s="15" t="s">
        <v>289</v>
      </c>
      <c r="B53" s="15" t="s">
        <v>290</v>
      </c>
      <c r="C53" s="16" t="str">
        <f>[1]Sheet1!$B$14</f>
        <v>NYC - DOE</v>
      </c>
      <c r="D53" s="16" t="str">
        <f>[1]Sheet1!$D$14</f>
        <v>cbateman@schools.nyc.gov</v>
      </c>
      <c r="E53" s="16"/>
      <c r="F53" s="7" t="s">
        <v>213</v>
      </c>
    </row>
    <row r="54" spans="1:7" s="33" customFormat="1" ht="20.100000000000001" customHeight="1" x14ac:dyDescent="0.25">
      <c r="A54" s="15" t="s">
        <v>291</v>
      </c>
      <c r="B54" s="15" t="s">
        <v>296</v>
      </c>
      <c r="C54" s="16" t="str">
        <f>$C$53</f>
        <v>NYC - DOE</v>
      </c>
      <c r="D54" s="16" t="s">
        <v>292</v>
      </c>
      <c r="E54" s="16"/>
      <c r="F54" s="7" t="s">
        <v>213</v>
      </c>
    </row>
    <row r="55" spans="1:7" s="33" customFormat="1" ht="20.100000000000001" customHeight="1" x14ac:dyDescent="0.25">
      <c r="A55" s="15" t="s">
        <v>297</v>
      </c>
      <c r="B55" s="15" t="s">
        <v>298</v>
      </c>
      <c r="C55" s="16" t="s">
        <v>62</v>
      </c>
      <c r="D55" s="16" t="str">
        <f>[2]Sheet1!$D$12</f>
        <v>Angela.Heisey@health.ny.gov</v>
      </c>
      <c r="E55" s="16"/>
      <c r="F55" s="7" t="s">
        <v>213</v>
      </c>
    </row>
    <row r="56" spans="1:7" x14ac:dyDescent="0.25">
      <c r="A56" s="15" t="s">
        <v>293</v>
      </c>
      <c r="B56" s="15" t="s">
        <v>294</v>
      </c>
      <c r="C56" s="6" t="s">
        <v>61</v>
      </c>
      <c r="D56" s="16" t="s">
        <v>295</v>
      </c>
      <c r="E56" s="16"/>
      <c r="F56" s="7" t="s">
        <v>213</v>
      </c>
    </row>
    <row r="57" spans="1:7" ht="20.100000000000001" customHeight="1" x14ac:dyDescent="0.25">
      <c r="A57" s="15" t="s">
        <v>69</v>
      </c>
      <c r="B57" s="15" t="s">
        <v>70</v>
      </c>
      <c r="C57" s="6" t="s">
        <v>242</v>
      </c>
      <c r="D57" s="16" t="s">
        <v>125</v>
      </c>
      <c r="E57" s="16"/>
      <c r="F57" s="7" t="s">
        <v>213</v>
      </c>
    </row>
    <row r="58" spans="1:7" ht="20.100000000000001" customHeight="1" x14ac:dyDescent="0.25">
      <c r="A58" s="17" t="s">
        <v>53</v>
      </c>
      <c r="B58" s="17" t="s">
        <v>35</v>
      </c>
      <c r="C58" s="16" t="s">
        <v>57</v>
      </c>
      <c r="D58" s="16" t="s">
        <v>37</v>
      </c>
      <c r="E58" s="16"/>
      <c r="F58" s="7" t="s">
        <v>213</v>
      </c>
      <c r="G58" s="3" t="s">
        <v>95</v>
      </c>
    </row>
    <row r="59" spans="1:7" ht="20.100000000000001" customHeight="1" x14ac:dyDescent="0.25">
      <c r="A59" s="15" t="s">
        <v>73</v>
      </c>
      <c r="B59" s="15" t="s">
        <v>74</v>
      </c>
      <c r="C59" s="6" t="s">
        <v>62</v>
      </c>
      <c r="D59" s="16" t="s">
        <v>126</v>
      </c>
      <c r="E59" s="16"/>
      <c r="F59" s="7" t="s">
        <v>213</v>
      </c>
    </row>
    <row r="60" spans="1:7" ht="20.100000000000001" customHeight="1" x14ac:dyDescent="0.25">
      <c r="A60" s="15" t="s">
        <v>76</v>
      </c>
      <c r="B60" s="15" t="s">
        <v>77</v>
      </c>
      <c r="C60" s="6" t="s">
        <v>58</v>
      </c>
      <c r="D60" s="16" t="s">
        <v>127</v>
      </c>
      <c r="E60" s="16"/>
      <c r="F60" s="7" t="s">
        <v>213</v>
      </c>
    </row>
    <row r="61" spans="1:7" ht="20.100000000000001" customHeight="1" x14ac:dyDescent="0.25">
      <c r="A61" s="15" t="s">
        <v>39</v>
      </c>
      <c r="B61" s="15" t="s">
        <v>38</v>
      </c>
      <c r="C61" s="6" t="s">
        <v>116</v>
      </c>
      <c r="D61" s="28" t="s">
        <v>40</v>
      </c>
      <c r="E61" s="16"/>
      <c r="F61" s="7" t="s">
        <v>213</v>
      </c>
    </row>
    <row r="62" spans="1:7" ht="20.100000000000001" customHeight="1" x14ac:dyDescent="0.25">
      <c r="A62" s="15" t="s">
        <v>208</v>
      </c>
      <c r="B62" s="15" t="s">
        <v>209</v>
      </c>
      <c r="C62" s="16" t="s">
        <v>117</v>
      </c>
      <c r="D62" s="28" t="s">
        <v>222</v>
      </c>
      <c r="E62" s="28"/>
      <c r="F62" s="7" t="s">
        <v>213</v>
      </c>
    </row>
    <row r="63" spans="1:7" s="33" customFormat="1" ht="20.100000000000001" customHeight="1" x14ac:dyDescent="0.25">
      <c r="A63" s="15" t="s">
        <v>247</v>
      </c>
      <c r="B63" s="15" t="s">
        <v>240</v>
      </c>
      <c r="C63" s="16" t="s">
        <v>46</v>
      </c>
      <c r="D63" s="28" t="s">
        <v>248</v>
      </c>
      <c r="E63" s="28"/>
      <c r="F63" s="7" t="s">
        <v>213</v>
      </c>
    </row>
    <row r="64" spans="1:7" ht="20.100000000000001" customHeight="1" x14ac:dyDescent="0.25">
      <c r="A64" s="15" t="s">
        <v>42</v>
      </c>
      <c r="B64" s="15"/>
      <c r="C64" s="6" t="s">
        <v>60</v>
      </c>
      <c r="D64" s="16"/>
      <c r="E64" s="16"/>
      <c r="F64" s="7" t="s">
        <v>213</v>
      </c>
    </row>
    <row r="65" spans="1:7" ht="20.100000000000001" customHeight="1" x14ac:dyDescent="0.25">
      <c r="A65" s="35" t="s">
        <v>128</v>
      </c>
      <c r="B65" s="36"/>
      <c r="C65" s="36"/>
      <c r="D65" s="36"/>
      <c r="E65" s="36"/>
      <c r="F65" s="37"/>
    </row>
    <row r="66" spans="1:7" ht="20.100000000000001" customHeight="1" x14ac:dyDescent="0.25">
      <c r="A66" s="15" t="s">
        <v>142</v>
      </c>
      <c r="B66" s="15" t="s">
        <v>140</v>
      </c>
      <c r="C66" s="6" t="s">
        <v>161</v>
      </c>
      <c r="D66" s="16" t="s">
        <v>177</v>
      </c>
      <c r="E66" s="16"/>
      <c r="F66" s="7" t="s">
        <v>230</v>
      </c>
    </row>
    <row r="67" spans="1:7" ht="20.100000000000001" customHeight="1" x14ac:dyDescent="0.25">
      <c r="A67" s="15" t="s">
        <v>143</v>
      </c>
      <c r="B67" s="15" t="s">
        <v>141</v>
      </c>
      <c r="C67" s="6" t="s">
        <v>162</v>
      </c>
      <c r="D67" s="16" t="s">
        <v>178</v>
      </c>
      <c r="E67" s="16"/>
      <c r="F67" s="7" t="s">
        <v>230</v>
      </c>
    </row>
    <row r="68" spans="1:7" ht="20.100000000000001" customHeight="1" x14ac:dyDescent="0.25">
      <c r="A68" s="15" t="s">
        <v>144</v>
      </c>
      <c r="B68" s="15" t="s">
        <v>145</v>
      </c>
      <c r="C68" s="6" t="s">
        <v>163</v>
      </c>
      <c r="D68" s="16" t="s">
        <v>179</v>
      </c>
      <c r="E68" s="16"/>
      <c r="F68" s="7" t="s">
        <v>230</v>
      </c>
    </row>
    <row r="69" spans="1:7" ht="20.100000000000001" customHeight="1" x14ac:dyDescent="0.25">
      <c r="A69" s="15" t="s">
        <v>148</v>
      </c>
      <c r="B69" s="15" t="s">
        <v>146</v>
      </c>
      <c r="C69" s="6" t="s">
        <v>164</v>
      </c>
      <c r="D69" s="28" t="s">
        <v>180</v>
      </c>
      <c r="E69" s="16"/>
      <c r="F69" s="7" t="s">
        <v>230</v>
      </c>
    </row>
    <row r="70" spans="1:7" ht="20.100000000000001" customHeight="1" x14ac:dyDescent="0.25">
      <c r="A70" s="15" t="s">
        <v>64</v>
      </c>
      <c r="B70" s="15" t="s">
        <v>22</v>
      </c>
      <c r="C70" s="6" t="s">
        <v>214</v>
      </c>
      <c r="D70" s="28" t="s">
        <v>24</v>
      </c>
      <c r="E70" s="28"/>
      <c r="F70" s="7" t="s">
        <v>230</v>
      </c>
    </row>
    <row r="71" spans="1:7" ht="20.100000000000001" customHeight="1" x14ac:dyDescent="0.25">
      <c r="A71" s="17" t="s">
        <v>13</v>
      </c>
      <c r="B71" s="17" t="s">
        <v>12</v>
      </c>
      <c r="C71" s="6"/>
      <c r="D71" s="28" t="s">
        <v>236</v>
      </c>
      <c r="E71" s="16"/>
      <c r="F71" s="7" t="s">
        <v>230</v>
      </c>
    </row>
    <row r="72" spans="1:7" ht="20.100000000000001" customHeight="1" x14ac:dyDescent="0.25">
      <c r="A72" s="15" t="s">
        <v>135</v>
      </c>
      <c r="B72" s="15" t="s">
        <v>134</v>
      </c>
      <c r="C72" s="6" t="s">
        <v>159</v>
      </c>
      <c r="D72" s="16" t="s">
        <v>174</v>
      </c>
      <c r="E72" s="16"/>
      <c r="F72" s="7" t="s">
        <v>230</v>
      </c>
      <c r="G72" s="3" t="s">
        <v>95</v>
      </c>
    </row>
    <row r="73" spans="1:7" ht="20.100000000000001" customHeight="1" x14ac:dyDescent="0.25">
      <c r="A73" s="15" t="s">
        <v>79</v>
      </c>
      <c r="B73" s="15" t="s">
        <v>224</v>
      </c>
      <c r="C73" s="6" t="s">
        <v>225</v>
      </c>
      <c r="D73" s="16" t="s">
        <v>226</v>
      </c>
      <c r="E73" s="16"/>
      <c r="F73" s="7" t="s">
        <v>230</v>
      </c>
    </row>
    <row r="74" spans="1:7" ht="20.100000000000001" customHeight="1" x14ac:dyDescent="0.25">
      <c r="A74" s="15" t="s">
        <v>80</v>
      </c>
      <c r="B74" s="15" t="s">
        <v>147</v>
      </c>
      <c r="C74" s="6" t="s">
        <v>165</v>
      </c>
      <c r="D74" s="16" t="s">
        <v>181</v>
      </c>
      <c r="E74" s="16"/>
      <c r="F74" s="7" t="s">
        <v>230</v>
      </c>
    </row>
    <row r="75" spans="1:7" ht="20.100000000000001" customHeight="1" x14ac:dyDescent="0.25">
      <c r="A75" s="15" t="s">
        <v>136</v>
      </c>
      <c r="B75" s="15" t="s">
        <v>137</v>
      </c>
      <c r="C75" s="6" t="s">
        <v>159</v>
      </c>
      <c r="D75" s="16" t="s">
        <v>175</v>
      </c>
      <c r="E75" s="16"/>
      <c r="F75" s="7" t="s">
        <v>230</v>
      </c>
    </row>
    <row r="76" spans="1:7" ht="20.100000000000001" customHeight="1" x14ac:dyDescent="0.25">
      <c r="A76" s="15" t="s">
        <v>155</v>
      </c>
      <c r="B76" s="15" t="s">
        <v>149</v>
      </c>
      <c r="C76" s="6" t="s">
        <v>166</v>
      </c>
      <c r="D76" s="16" t="s">
        <v>182</v>
      </c>
      <c r="E76" s="16"/>
      <c r="F76" s="7" t="s">
        <v>230</v>
      </c>
    </row>
    <row r="77" spans="1:7" ht="20.100000000000001" customHeight="1" x14ac:dyDescent="0.25">
      <c r="A77" s="15" t="s">
        <v>154</v>
      </c>
      <c r="B77" s="15" t="s">
        <v>150</v>
      </c>
      <c r="C77" s="6" t="s">
        <v>167</v>
      </c>
      <c r="D77" s="16" t="s">
        <v>183</v>
      </c>
      <c r="E77" s="16"/>
      <c r="F77" s="7" t="s">
        <v>230</v>
      </c>
    </row>
    <row r="78" spans="1:7" x14ac:dyDescent="0.25">
      <c r="A78" s="15" t="s">
        <v>131</v>
      </c>
      <c r="B78" s="15" t="s">
        <v>132</v>
      </c>
      <c r="C78" s="6" t="s">
        <v>157</v>
      </c>
      <c r="D78" s="16" t="s">
        <v>172</v>
      </c>
      <c r="E78" s="16"/>
      <c r="F78" s="7" t="s">
        <v>230</v>
      </c>
    </row>
    <row r="79" spans="1:7" ht="20.100000000000001" customHeight="1" x14ac:dyDescent="0.25">
      <c r="A79" s="15" t="s">
        <v>153</v>
      </c>
      <c r="B79" s="15" t="s">
        <v>19</v>
      </c>
      <c r="C79" s="6" t="s">
        <v>168</v>
      </c>
      <c r="D79" s="16" t="s">
        <v>184</v>
      </c>
      <c r="E79" s="16"/>
      <c r="F79" s="7" t="s">
        <v>230</v>
      </c>
    </row>
    <row r="80" spans="1:7" s="33" customFormat="1" ht="20.100000000000001" customHeight="1" x14ac:dyDescent="0.25">
      <c r="A80" s="15" t="s">
        <v>250</v>
      </c>
      <c r="B80" s="15" t="s">
        <v>192</v>
      </c>
      <c r="C80" s="6" t="s">
        <v>238</v>
      </c>
      <c r="D80" s="28" t="s">
        <v>251</v>
      </c>
      <c r="E80" s="16"/>
      <c r="F80" s="7" t="s">
        <v>230</v>
      </c>
    </row>
    <row r="81" spans="1:6" s="33" customFormat="1" ht="20.100000000000001" customHeight="1" x14ac:dyDescent="0.25">
      <c r="A81" s="15" t="s">
        <v>252</v>
      </c>
      <c r="B81" s="15" t="s">
        <v>253</v>
      </c>
      <c r="C81" s="6" t="s">
        <v>254</v>
      </c>
      <c r="D81" s="28" t="s">
        <v>255</v>
      </c>
      <c r="E81" s="16"/>
      <c r="F81" s="7" t="s">
        <v>230</v>
      </c>
    </row>
    <row r="82" spans="1:6" ht="20.100000000000001" customHeight="1" x14ac:dyDescent="0.25">
      <c r="A82" s="15" t="s">
        <v>130</v>
      </c>
      <c r="B82" s="15" t="s">
        <v>129</v>
      </c>
      <c r="C82" s="6" t="s">
        <v>156</v>
      </c>
      <c r="D82" s="16" t="s">
        <v>171</v>
      </c>
      <c r="E82" s="16"/>
      <c r="F82" s="7" t="s">
        <v>230</v>
      </c>
    </row>
    <row r="83" spans="1:6" s="33" customFormat="1" ht="20.100000000000001" customHeight="1" x14ac:dyDescent="0.25">
      <c r="A83" s="15" t="s">
        <v>256</v>
      </c>
      <c r="B83" s="15" t="s">
        <v>205</v>
      </c>
      <c r="C83" s="6" t="s">
        <v>257</v>
      </c>
      <c r="D83" s="28" t="s">
        <v>258</v>
      </c>
      <c r="E83" s="16"/>
      <c r="F83" s="7" t="s">
        <v>230</v>
      </c>
    </row>
    <row r="84" spans="1:6" s="33" customFormat="1" ht="20.100000000000001" customHeight="1" x14ac:dyDescent="0.25">
      <c r="A84" s="15" t="s">
        <v>187</v>
      </c>
      <c r="B84" s="15" t="s">
        <v>188</v>
      </c>
      <c r="C84" s="6" t="s">
        <v>257</v>
      </c>
      <c r="D84" s="28" t="s">
        <v>259</v>
      </c>
      <c r="E84" s="16"/>
      <c r="F84" s="7" t="s">
        <v>230</v>
      </c>
    </row>
    <row r="85" spans="1:6" ht="20.100000000000001" customHeight="1" x14ac:dyDescent="0.25">
      <c r="A85" s="15" t="s">
        <v>91</v>
      </c>
      <c r="B85" s="15" t="s">
        <v>151</v>
      </c>
      <c r="C85" s="6" t="s">
        <v>169</v>
      </c>
      <c r="D85" s="16" t="s">
        <v>185</v>
      </c>
      <c r="E85" s="16"/>
      <c r="F85" s="7" t="s">
        <v>230</v>
      </c>
    </row>
    <row r="86" spans="1:6" s="33" customFormat="1" ht="20.100000000000001" customHeight="1" x14ac:dyDescent="0.25">
      <c r="A86" s="15" t="s">
        <v>260</v>
      </c>
      <c r="B86" s="15" t="s">
        <v>261</v>
      </c>
      <c r="C86" s="6" t="s">
        <v>262</v>
      </c>
      <c r="D86" s="28" t="s">
        <v>266</v>
      </c>
      <c r="E86" s="16"/>
      <c r="F86" s="7" t="s">
        <v>230</v>
      </c>
    </row>
    <row r="87" spans="1:6" ht="20.100000000000001" customHeight="1" x14ac:dyDescent="0.25">
      <c r="A87" s="15" t="s">
        <v>91</v>
      </c>
      <c r="B87" s="15" t="s">
        <v>152</v>
      </c>
      <c r="C87" s="6" t="s">
        <v>170</v>
      </c>
      <c r="D87" s="16" t="s">
        <v>186</v>
      </c>
      <c r="E87" s="16"/>
      <c r="F87" s="7" t="s">
        <v>230</v>
      </c>
    </row>
    <row r="88" spans="1:6" s="33" customFormat="1" ht="20.100000000000001" customHeight="1" x14ac:dyDescent="0.25">
      <c r="A88" s="15" t="s">
        <v>1</v>
      </c>
      <c r="B88" s="15" t="s">
        <v>263</v>
      </c>
      <c r="C88" s="6" t="s">
        <v>264</v>
      </c>
      <c r="D88" s="28" t="s">
        <v>265</v>
      </c>
      <c r="E88" s="16"/>
      <c r="F88" s="7" t="s">
        <v>230</v>
      </c>
    </row>
    <row r="89" spans="1:6" s="33" customFormat="1" ht="20.100000000000001" customHeight="1" x14ac:dyDescent="0.25">
      <c r="A89" s="15" t="s">
        <v>267</v>
      </c>
      <c r="B89" s="15" t="s">
        <v>268</v>
      </c>
      <c r="C89" s="6" t="s">
        <v>281</v>
      </c>
      <c r="D89" s="28" t="s">
        <v>269</v>
      </c>
      <c r="E89" s="16"/>
      <c r="F89" s="7" t="s">
        <v>230</v>
      </c>
    </row>
    <row r="90" spans="1:6" s="33" customFormat="1" ht="20.100000000000001" customHeight="1" x14ac:dyDescent="0.25">
      <c r="A90" s="15" t="s">
        <v>270</v>
      </c>
      <c r="B90" s="15" t="s">
        <v>271</v>
      </c>
      <c r="C90" s="6" t="s">
        <v>272</v>
      </c>
      <c r="D90" s="28" t="s">
        <v>273</v>
      </c>
      <c r="E90" s="16"/>
      <c r="F90" s="7" t="s">
        <v>230</v>
      </c>
    </row>
    <row r="91" spans="1:6" ht="20.100000000000001" customHeight="1" x14ac:dyDescent="0.25">
      <c r="A91" s="15" t="s">
        <v>139</v>
      </c>
      <c r="B91" s="15" t="s">
        <v>138</v>
      </c>
      <c r="C91" s="6" t="s">
        <v>160</v>
      </c>
      <c r="D91" s="16" t="s">
        <v>176</v>
      </c>
      <c r="E91" s="16"/>
      <c r="F91" s="7" t="s">
        <v>230</v>
      </c>
    </row>
    <row r="92" spans="1:6" ht="20.100000000000001" customHeight="1" x14ac:dyDescent="0.25">
      <c r="A92" s="15" t="s">
        <v>237</v>
      </c>
      <c r="B92" s="15" t="s">
        <v>193</v>
      </c>
      <c r="C92" s="6" t="s">
        <v>238</v>
      </c>
      <c r="D92" s="28" t="s">
        <v>239</v>
      </c>
      <c r="E92" s="16"/>
      <c r="F92" s="7" t="s">
        <v>230</v>
      </c>
    </row>
    <row r="93" spans="1:6" s="33" customFormat="1" ht="20.100000000000001" customHeight="1" x14ac:dyDescent="0.25">
      <c r="A93" s="15" t="s">
        <v>274</v>
      </c>
      <c r="B93" s="15" t="s">
        <v>275</v>
      </c>
      <c r="C93" s="6" t="s">
        <v>276</v>
      </c>
      <c r="D93" s="28" t="s">
        <v>277</v>
      </c>
      <c r="E93" s="16"/>
      <c r="F93" s="7" t="s">
        <v>230</v>
      </c>
    </row>
    <row r="94" spans="1:6" s="33" customFormat="1" ht="20.100000000000001" customHeight="1" x14ac:dyDescent="0.25">
      <c r="A94" s="15" t="s">
        <v>278</v>
      </c>
      <c r="B94" s="15" t="s">
        <v>279</v>
      </c>
      <c r="C94" s="6" t="s">
        <v>276</v>
      </c>
      <c r="D94" s="28" t="s">
        <v>280</v>
      </c>
      <c r="E94" s="16"/>
      <c r="F94" s="7" t="s">
        <v>230</v>
      </c>
    </row>
    <row r="95" spans="1:6" s="33" customFormat="1" ht="20.100000000000001" customHeight="1" x14ac:dyDescent="0.25">
      <c r="A95" s="15" t="s">
        <v>282</v>
      </c>
      <c r="B95" s="15" t="s">
        <v>283</v>
      </c>
      <c r="C95" s="6" t="s">
        <v>214</v>
      </c>
      <c r="D95" s="28" t="s">
        <v>284</v>
      </c>
      <c r="E95" s="16"/>
      <c r="F95" s="7"/>
    </row>
    <row r="96" spans="1:6" ht="20.100000000000001" customHeight="1" x14ac:dyDescent="0.25">
      <c r="A96" s="15" t="s">
        <v>75</v>
      </c>
      <c r="B96" s="15" t="s">
        <v>133</v>
      </c>
      <c r="C96" s="6" t="s">
        <v>158</v>
      </c>
      <c r="D96" s="16" t="s">
        <v>173</v>
      </c>
      <c r="E96" s="16"/>
      <c r="F96" s="7" t="s">
        <v>230</v>
      </c>
    </row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</sheetData>
  <mergeCells count="8">
    <mergeCell ref="A65:F65"/>
    <mergeCell ref="A27:F27"/>
    <mergeCell ref="A1:F1"/>
    <mergeCell ref="A11:F11"/>
    <mergeCell ref="A20:F20"/>
    <mergeCell ref="A28:F28"/>
    <mergeCell ref="A32:F32"/>
    <mergeCell ref="A43:F43"/>
  </mergeCells>
  <phoneticPr fontId="1" type="noConversion"/>
  <hyperlinks>
    <hyperlink ref="D17" r:id="rId1" display="mailto:mody.devan@acs.nyc.gov" xr:uid="{00000000-0004-0000-0000-000000000000}"/>
    <hyperlink ref="D15" r:id="rId2" xr:uid="{00000000-0004-0000-0000-000001000000}"/>
    <hyperlink ref="D12" r:id="rId3" xr:uid="{00000000-0004-0000-0000-000002000000}"/>
    <hyperlink ref="D29" r:id="rId4" xr:uid="{00000000-0004-0000-0000-000003000000}"/>
    <hyperlink ref="D34" r:id="rId5" xr:uid="{00000000-0004-0000-0000-000004000000}"/>
    <hyperlink ref="D41" r:id="rId6" xr:uid="{00000000-0004-0000-0000-000005000000}"/>
    <hyperlink ref="D36" r:id="rId7" xr:uid="{00000000-0004-0000-0000-000006000000}"/>
    <hyperlink ref="D40" r:id="rId8" xr:uid="{00000000-0004-0000-0000-000009000000}"/>
    <hyperlink ref="D44" r:id="rId9" xr:uid="{00000000-0004-0000-0000-00000B000000}"/>
    <hyperlink ref="D49" r:id="rId10" display="mailto:alli@networkforyouthsuccess.org" xr:uid="{00000000-0004-0000-0000-00000C000000}"/>
    <hyperlink ref="D46" r:id="rId11" xr:uid="{00000000-0004-0000-0000-00000E000000}"/>
    <hyperlink ref="D50" r:id="rId12" xr:uid="{00000000-0004-0000-0000-000010000000}"/>
    <hyperlink ref="D57" r:id="rId13" display="mailto:Jaime.Perez@mail.cuny.edu" xr:uid="{00000000-0004-0000-0000-000012000000}"/>
    <hyperlink ref="D59" r:id="rId14" xr:uid="{00000000-0004-0000-0000-000014000000}"/>
    <hyperlink ref="D60" r:id="rId15" display="mailto:hamish.strong@mail.cuny.edu" xr:uid="{00000000-0004-0000-0000-000015000000}"/>
    <hyperlink ref="D61" r:id="rId16" xr:uid="{00000000-0004-0000-0000-000016000000}"/>
    <hyperlink ref="D31" r:id="rId17" xr:uid="{00000000-0004-0000-0000-000017000000}"/>
    <hyperlink ref="D26" r:id="rId18" xr:uid="{00000000-0004-0000-0000-000018000000}"/>
    <hyperlink ref="D33" r:id="rId19" xr:uid="{00000000-0004-0000-0000-00001B000000}"/>
    <hyperlink ref="D70" r:id="rId20" xr:uid="{00000000-0004-0000-0000-00001C000000}"/>
    <hyperlink ref="D62" r:id="rId21" xr:uid="{00000000-0004-0000-0000-00001D000000}"/>
    <hyperlink ref="D69" r:id="rId22" xr:uid="{00000000-0004-0000-0000-00001E000000}"/>
    <hyperlink ref="D71" r:id="rId23" xr:uid="{00000000-0004-0000-0000-00001F000000}"/>
    <hyperlink ref="D92" r:id="rId24" xr:uid="{00000000-0004-0000-0000-000020000000}"/>
    <hyperlink ref="D8" r:id="rId25" xr:uid="{3FD9D862-1BA2-4654-B1FA-6E0FF8CC08A5}"/>
    <hyperlink ref="D14" r:id="rId26" xr:uid="{FCE01542-52CD-42ED-91BE-10AF1E9F6FA4}"/>
    <hyperlink ref="D80" r:id="rId27" xr:uid="{F1568688-538B-4C53-A50A-69EA52F568CB}"/>
    <hyperlink ref="D81" r:id="rId28" xr:uid="{35DD4D31-6429-4D3F-A2C6-9A010B895D2B}"/>
    <hyperlink ref="D83" r:id="rId29" xr:uid="{A89E3CD9-BC5B-40FB-9B53-504928D751E3}"/>
    <hyperlink ref="D84" r:id="rId30" xr:uid="{1BBC029E-0CBF-4E73-8B25-113518A1E021}"/>
    <hyperlink ref="D88" r:id="rId31" xr:uid="{16398A7C-03BD-4D66-BE92-7F23C0B13CB2}"/>
    <hyperlink ref="D86" r:id="rId32" xr:uid="{59B17158-0FA3-45E1-A202-809C871A1E5F}"/>
    <hyperlink ref="D89" r:id="rId33" xr:uid="{59086D43-3BCD-4836-B4A6-40CE11158394}"/>
    <hyperlink ref="D90" r:id="rId34" xr:uid="{3ADF89AE-B630-4EFF-B6EB-E9ECAD6BCEE5}"/>
    <hyperlink ref="D93" r:id="rId35" xr:uid="{8BE6BBDA-AFD5-49D5-9F2B-C04C8D2C3B1B}"/>
    <hyperlink ref="D94" r:id="rId36" xr:uid="{5B38B3F8-FCC4-4D1D-A0AC-557C1F554653}"/>
    <hyperlink ref="D95" r:id="rId37" xr:uid="{CFFFCB28-3C79-4F00-A244-B8A0CA925546}"/>
    <hyperlink ref="D63" r:id="rId38" xr:uid="{1FEF8D16-7B26-489D-92ED-0D4827A89E40}"/>
  </hyperlinks>
  <pageMargins left="0.25" right="0.25" top="0.75" bottom="0.75" header="0.3" footer="0.3"/>
  <pageSetup scale="65" orientation="landscape" r:id="rId39"/>
  <rowBreaks count="2" manualBreakCount="2">
    <brk id="42" max="5" man="1"/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Coordinated&amp;Responsive</vt:lpstr>
      <vt:lpstr>'Coordinated&amp;Responsive'!Print_Area</vt:lpstr>
      <vt:lpstr>'Coordinated&amp;Responsive'!Print_Titles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Nasadoski, Renee (CCF)</dc:creator>
  <cp:lastModifiedBy>jkrup_000</cp:lastModifiedBy>
  <cp:lastPrinted>2018-02-21T16:40:50Z</cp:lastPrinted>
  <dcterms:created xsi:type="dcterms:W3CDTF">2016-06-28T19:09:19Z</dcterms:created>
  <dcterms:modified xsi:type="dcterms:W3CDTF">2019-02-14T19:33:25Z</dcterms:modified>
</cp:coreProperties>
</file>